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0160" sheetId="6" r:id="rId1"/>
  </sheets>
  <definedNames>
    <definedName name="_xlnm.Print_Area" localSheetId="0">'Додаток2 КПК0610160'!$A$1:$BY$242</definedName>
  </definedNames>
  <calcPr calcId="125725"/>
</workbook>
</file>

<file path=xl/calcChain.xml><?xml version="1.0" encoding="utf-8"?>
<calcChain xmlns="http://schemas.openxmlformats.org/spreadsheetml/2006/main">
  <c r="BH219" i="6"/>
  <c r="AT219"/>
  <c r="AJ219"/>
  <c r="BG210"/>
  <c r="AQ210"/>
  <c r="AZ187"/>
  <c r="AK187"/>
  <c r="BO179"/>
  <c r="AZ179"/>
  <c r="AK179"/>
  <c r="BD106"/>
  <c r="AJ106"/>
  <c r="BD105"/>
  <c r="AJ105"/>
  <c r="BU97"/>
  <c r="BB97"/>
  <c r="AI97"/>
  <c r="BU96"/>
  <c r="BB96"/>
  <c r="AI96"/>
  <c r="BG86"/>
  <c r="AM86"/>
  <c r="BG78"/>
  <c r="AM78"/>
  <c r="BG77"/>
  <c r="AM77"/>
  <c r="BG76"/>
  <c r="AM76"/>
  <c r="BG75"/>
  <c r="AM75"/>
  <c r="BG74"/>
  <c r="AM74"/>
  <c r="BG73"/>
  <c r="AM73"/>
  <c r="BG72"/>
  <c r="AM72"/>
  <c r="BU64"/>
  <c r="BB64"/>
  <c r="AI64"/>
  <c r="BU56"/>
  <c r="BB56"/>
  <c r="AI56"/>
  <c r="BU55"/>
  <c r="BB55"/>
  <c r="AI55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<sst xmlns="http://schemas.openxmlformats.org/spreadsheetml/2006/main" count="710" uniqueCount="264">
  <si>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</si>
  <si>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</si>
  <si>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</si>
  <si>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</si>
  <si>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</si>
  <si>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</si>
  <si>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</si>
  <si>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</si>
  <si>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</si>
  <si>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</si>
  <si>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</si>
  <si>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</si>
  <si>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</si>
  <si>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</si>
  <si>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</si>
  <si>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</si>
  <si>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</si>
  <si>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</si>
  <si>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</si>
  <si>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</si>
  <si>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</si>
  <si>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</si>
  <si>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</si>
  <si>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</si>
  <si>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</si>
  <si>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</si>
  <si>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</si>
  <si>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</si>
  <si>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</si>
  <si>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</si>
  <si>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</si>
  <si>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</si>
  <si>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</si>
  <si>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</si>
  <si>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</si>
  <si>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</si>
  <si>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</si>
  <si>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</si>
  <si>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</si>
  <si>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</si>
  <si>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</si>
  <si>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</si>
  <si>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</si>
  <si>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</si>
  <si>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</si>
  <si>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</si>
  <si>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</si>
  <si>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</si>
  <si>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</si>
  <si>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</si>
  <si>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</si>
  <si>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</si>
  <si>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</si>
  <si>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</si>
  <si>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</si>
  <si>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</si>
  <si>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</si>
  <si>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</si>
  <si>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</si>
  <si>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</si>
  <si>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</si>
  <si>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</si>
  <si>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</si>
  <si>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</si>
  <si>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</si>
  <si>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</si>
  <si>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</si>
  <si>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</si>
  <si>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</si>
  <si>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</si>
  <si>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</si>
  <si>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</si>
  <si>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</si>
  <si>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</si>
  <si>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</si>
  <si>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</si>
  <si>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</si>
  <si>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</si>
  <si>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</si>
  <si>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</si>
  <si>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</si>
  <si>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</si>
  <si>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</si>
  <si>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</si>
  <si>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</si>
  <si>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</si>
  <si>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</si>
  <si>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</si>
  <si>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</si>
  <si>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</si>
  <si>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</si>
  <si>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</si>
  <si>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</si>
  <si>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</si>
  <si>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</si>
  <si>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</si>
  <si>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</si>
  <si>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</si>
  <si>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</si>
  <si>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</si>
  <si>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</si>
  <si>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</si>
  <si>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</si>
  <si>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</si>
  <si>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</si>
  <si>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</si>
  <si>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</si>
  <si>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</si>
  <si>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</si>
  <si>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</si>
  <si>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</si>
  <si>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</si>
  <si>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</si>
  <si>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</si>
  <si>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</si>
  <si>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</si>
  <si>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</si>
  <si>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</si>
  <si>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</si>
  <si>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</si>
  <si>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</si>
  <si>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</si>
  <si>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</si>
  <si>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</si>
  <si>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</si>
  <si>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</si>
  <si>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</si>
  <si>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</si>
  <si>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</si>
  <si>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</si>
  <si>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</si>
  <si>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</si>
  <si>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</si>
  <si>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</si>
  <si>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</si>
  <si>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</si>
  <si>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</si>
  <si>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</si>
  <si>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</si>
  <si>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</si>
  <si>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</si>
  <si>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</si>
  <si>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</si>
  <si>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</si>
  <si>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</si>
  <si>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</si>
  <si>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</si>
  <si>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</si>
  <si>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</si>
  <si>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</si>
  <si>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</si>
  <si>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</si>
  <si>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</si>
  <si>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</si>
  <si>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</si>
  <si>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</si>
  <si>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</si>
  <si>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</si>
  <si>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</si>
  <si>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</si>
  <si>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</si>
  <si>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</si>
  <si>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</si>
  <si>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</si>
  <si>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</si>
  <si>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</si>
  <si>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</si>
  <si>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</si>
  <si>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</si>
  <si>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</si>
  <si>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</si>
  <si>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</si>
  <si>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</si>
  <si>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</si>
  <si>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</si>
  <si>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</si>
  <si>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</si>
  <si>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</si>
  <si>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</si>
  <si>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</si>
  <si>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Керівництво і управління у відповідній сфері у містах (місті Києві), селищах, селах, територіальних громад.</t>
  </si>
  <si>
    <t>затрат</t>
  </si>
  <si>
    <t xml:space="preserve">formula=RC[-16]+RC[-8]                          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</si>
  <si>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</si>
  <si>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</si>
  <si>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</si>
  <si>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</si>
  <si>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</si>
  <si>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</si>
  <si>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</si>
  <si>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</si>
  <si>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</si>
  <si>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</si>
  <si>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</si>
  <si>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</si>
  <si>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</si>
  <si>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</si>
  <si>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</si>
  <si>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</si>
  <si>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</si>
  <si>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</si>
  <si>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</si>
  <si>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</si>
  <si>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</si>
  <si>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</si>
  <si>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</si>
  <si>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</si>
  <si>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</si>
  <si>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</si>
  <si>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</si>
  <si>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</si>
  <si>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Керівництво і управління у відповідній сфері у місті (Місті Києві), селищах, селах, об'єднаних територіальних громадах</t>
  </si>
  <si>
    <t>Здійснення виконавчими органами Автономної Республіки Крим наданих законодавством повноважень у відповідній сфері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</si>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</sst>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3"/>
  <sheetViews>
    <sheetView tabSelected="1" topLeftCell="A108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0" t="s">
        <v>215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35" t="s">
        <v>214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5" t="s">
        <v>220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0" t="s">
        <v>215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35" t="s">
        <v>263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5" t="s">
        <v>220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259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260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261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6" t="s">
        <v>262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221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8" t="s">
        <v>211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8" t="s">
        <v>212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28" t="s">
        <v>213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232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222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223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226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627564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627564</v>
      </c>
      <c r="AJ30" s="97"/>
      <c r="AK30" s="97"/>
      <c r="AL30" s="97"/>
      <c r="AM30" s="98"/>
      <c r="AN30" s="96">
        <v>1114042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1114042</v>
      </c>
      <c r="BC30" s="97"/>
      <c r="BD30" s="97"/>
      <c r="BE30" s="97"/>
      <c r="BF30" s="98"/>
      <c r="BG30" s="96">
        <v>1029300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1029300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627564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627564</v>
      </c>
      <c r="AJ31" s="105"/>
      <c r="AK31" s="105"/>
      <c r="AL31" s="105"/>
      <c r="AM31" s="106"/>
      <c r="AN31" s="104">
        <v>1114042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1114042</v>
      </c>
      <c r="BC31" s="105"/>
      <c r="BD31" s="105"/>
      <c r="BE31" s="105"/>
      <c r="BF31" s="106"/>
      <c r="BG31" s="104">
        <v>1029300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1029300</v>
      </c>
      <c r="BV31" s="105"/>
      <c r="BW31" s="105"/>
      <c r="BX31" s="105"/>
      <c r="BY31" s="106"/>
    </row>
    <row r="33" spans="1:79" ht="14.25" customHeight="1">
      <c r="A33" s="79" t="s">
        <v>248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222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244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249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1083853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1083853</v>
      </c>
      <c r="AN39" s="97"/>
      <c r="AO39" s="97"/>
      <c r="AP39" s="97"/>
      <c r="AQ39" s="98"/>
      <c r="AR39" s="96">
        <v>1138045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1138045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1083853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1083853</v>
      </c>
      <c r="AN40" s="105"/>
      <c r="AO40" s="105"/>
      <c r="AP40" s="105"/>
      <c r="AQ40" s="106"/>
      <c r="AR40" s="104">
        <v>1138045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1138045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234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222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223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226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233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504615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504615</v>
      </c>
      <c r="AJ50" s="97"/>
      <c r="AK50" s="97"/>
      <c r="AL50" s="97"/>
      <c r="AM50" s="98"/>
      <c r="AN50" s="96">
        <v>886000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886000</v>
      </c>
      <c r="BC50" s="97"/>
      <c r="BD50" s="97"/>
      <c r="BE50" s="97"/>
      <c r="BF50" s="98"/>
      <c r="BG50" s="96">
        <v>811000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811000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111842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111842</v>
      </c>
      <c r="AJ51" s="97"/>
      <c r="AK51" s="97"/>
      <c r="AL51" s="97"/>
      <c r="AM51" s="98"/>
      <c r="AN51" s="96">
        <v>214300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214300</v>
      </c>
      <c r="BC51" s="97"/>
      <c r="BD51" s="97"/>
      <c r="BE51" s="97"/>
      <c r="BF51" s="98"/>
      <c r="BG51" s="96">
        <v>179000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179000</v>
      </c>
      <c r="BV51" s="97"/>
      <c r="BW51" s="97"/>
      <c r="BX51" s="97"/>
      <c r="BY51" s="98"/>
    </row>
    <row r="52" spans="1:79" s="99" customFormat="1" ht="12.75" customHeight="1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10147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10147</v>
      </c>
      <c r="AJ52" s="97"/>
      <c r="AK52" s="97"/>
      <c r="AL52" s="97"/>
      <c r="AM52" s="98"/>
      <c r="AN52" s="96">
        <v>11909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11909</v>
      </c>
      <c r="BC52" s="97"/>
      <c r="BD52" s="97"/>
      <c r="BE52" s="97"/>
      <c r="BF52" s="98"/>
      <c r="BG52" s="96">
        <v>27300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27300</v>
      </c>
      <c r="BV52" s="97"/>
      <c r="BW52" s="97"/>
      <c r="BX52" s="97"/>
      <c r="BY52" s="98"/>
    </row>
    <row r="53" spans="1:79" s="99" customFormat="1" ht="12.75" customHeight="1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363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363</v>
      </c>
      <c r="BC53" s="97"/>
      <c r="BD53" s="97"/>
      <c r="BE53" s="97"/>
      <c r="BF53" s="98"/>
      <c r="BG53" s="96">
        <v>1000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1000</v>
      </c>
      <c r="BV53" s="97"/>
      <c r="BW53" s="97"/>
      <c r="BX53" s="97"/>
      <c r="BY53" s="98"/>
    </row>
    <row r="54" spans="1:79" s="99" customFormat="1" ht="12.75" customHeight="1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960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960</v>
      </c>
      <c r="AJ54" s="97"/>
      <c r="AK54" s="97"/>
      <c r="AL54" s="97"/>
      <c r="AM54" s="98"/>
      <c r="AN54" s="96">
        <v>1470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1470</v>
      </c>
      <c r="BC54" s="97"/>
      <c r="BD54" s="97"/>
      <c r="BE54" s="97"/>
      <c r="BF54" s="98"/>
      <c r="BG54" s="96">
        <v>10000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10000</v>
      </c>
      <c r="BV54" s="97"/>
      <c r="BW54" s="97"/>
      <c r="BX54" s="97"/>
      <c r="BY54" s="98"/>
    </row>
    <row r="55" spans="1:79" s="99" customFormat="1" ht="38.25" customHeight="1">
      <c r="A55" s="89">
        <v>2282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0</v>
      </c>
      <c r="BC55" s="97"/>
      <c r="BD55" s="97"/>
      <c r="BE55" s="97"/>
      <c r="BF55" s="98"/>
      <c r="BG55" s="96">
        <v>1000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1000</v>
      </c>
      <c r="BV55" s="97"/>
      <c r="BW55" s="97"/>
      <c r="BX55" s="97"/>
      <c r="BY55" s="98"/>
    </row>
    <row r="56" spans="1:79" s="6" customFormat="1" ht="12.75" customHeight="1">
      <c r="A56" s="86"/>
      <c r="B56" s="87"/>
      <c r="C56" s="87"/>
      <c r="D56" s="88"/>
      <c r="E56" s="100" t="s">
        <v>147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2"/>
      <c r="U56" s="104">
        <v>627564</v>
      </c>
      <c r="V56" s="105"/>
      <c r="W56" s="105"/>
      <c r="X56" s="105"/>
      <c r="Y56" s="106"/>
      <c r="Z56" s="104">
        <v>0</v>
      </c>
      <c r="AA56" s="105"/>
      <c r="AB56" s="105"/>
      <c r="AC56" s="105"/>
      <c r="AD56" s="106"/>
      <c r="AE56" s="104">
        <v>0</v>
      </c>
      <c r="AF56" s="105"/>
      <c r="AG56" s="105"/>
      <c r="AH56" s="106"/>
      <c r="AI56" s="104">
        <f>IF(ISNUMBER(U56),U56,0)+IF(ISNUMBER(Z56),Z56,0)</f>
        <v>627564</v>
      </c>
      <c r="AJ56" s="105"/>
      <c r="AK56" s="105"/>
      <c r="AL56" s="105"/>
      <c r="AM56" s="106"/>
      <c r="AN56" s="104">
        <v>1114042</v>
      </c>
      <c r="AO56" s="105"/>
      <c r="AP56" s="105"/>
      <c r="AQ56" s="105"/>
      <c r="AR56" s="106"/>
      <c r="AS56" s="104">
        <v>0</v>
      </c>
      <c r="AT56" s="105"/>
      <c r="AU56" s="105"/>
      <c r="AV56" s="105"/>
      <c r="AW56" s="106"/>
      <c r="AX56" s="104">
        <v>0</v>
      </c>
      <c r="AY56" s="105"/>
      <c r="AZ56" s="105"/>
      <c r="BA56" s="106"/>
      <c r="BB56" s="104">
        <f>IF(ISNUMBER(AN56),AN56,0)+IF(ISNUMBER(AS56),AS56,0)</f>
        <v>1114042</v>
      </c>
      <c r="BC56" s="105"/>
      <c r="BD56" s="105"/>
      <c r="BE56" s="105"/>
      <c r="BF56" s="106"/>
      <c r="BG56" s="104">
        <v>1029300</v>
      </c>
      <c r="BH56" s="105"/>
      <c r="BI56" s="105"/>
      <c r="BJ56" s="105"/>
      <c r="BK56" s="106"/>
      <c r="BL56" s="104">
        <v>0</v>
      </c>
      <c r="BM56" s="105"/>
      <c r="BN56" s="105"/>
      <c r="BO56" s="105"/>
      <c r="BP56" s="106"/>
      <c r="BQ56" s="104">
        <v>0</v>
      </c>
      <c r="BR56" s="105"/>
      <c r="BS56" s="105"/>
      <c r="BT56" s="106"/>
      <c r="BU56" s="104">
        <f>IF(ISNUMBER(BG56),BG56,0)+IF(ISNUMBER(BL56),BL56,0)</f>
        <v>1029300</v>
      </c>
      <c r="BV56" s="105"/>
      <c r="BW56" s="105"/>
      <c r="BX56" s="105"/>
      <c r="BY56" s="106"/>
    </row>
    <row r="58" spans="1:79" ht="14.25" customHeight="1">
      <c r="A58" s="29" t="s">
        <v>235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" customHeight="1">
      <c r="A59" s="44" t="s">
        <v>222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</row>
    <row r="60" spans="1:79" ht="23.1" customHeight="1">
      <c r="A60" s="62" t="s">
        <v>119</v>
      </c>
      <c r="B60" s="63"/>
      <c r="C60" s="63"/>
      <c r="D60" s="63"/>
      <c r="E60" s="64"/>
      <c r="F60" s="27" t="s">
        <v>19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6" t="s">
        <v>223</v>
      </c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8"/>
      <c r="AN60" s="36" t="s">
        <v>226</v>
      </c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8"/>
      <c r="BG60" s="36" t="s">
        <v>233</v>
      </c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8"/>
    </row>
    <row r="61" spans="1:79" ht="51.75" customHeight="1">
      <c r="A61" s="65"/>
      <c r="B61" s="66"/>
      <c r="C61" s="66"/>
      <c r="D61" s="66"/>
      <c r="E61" s="6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6" t="s">
        <v>4</v>
      </c>
      <c r="V61" s="37"/>
      <c r="W61" s="37"/>
      <c r="X61" s="37"/>
      <c r="Y61" s="38"/>
      <c r="Z61" s="36" t="s">
        <v>3</v>
      </c>
      <c r="AA61" s="37"/>
      <c r="AB61" s="37"/>
      <c r="AC61" s="37"/>
      <c r="AD61" s="38"/>
      <c r="AE61" s="51" t="s">
        <v>116</v>
      </c>
      <c r="AF61" s="52"/>
      <c r="AG61" s="52"/>
      <c r="AH61" s="53"/>
      <c r="AI61" s="36" t="s">
        <v>5</v>
      </c>
      <c r="AJ61" s="37"/>
      <c r="AK61" s="37"/>
      <c r="AL61" s="37"/>
      <c r="AM61" s="38"/>
      <c r="AN61" s="36" t="s">
        <v>4</v>
      </c>
      <c r="AO61" s="37"/>
      <c r="AP61" s="37"/>
      <c r="AQ61" s="37"/>
      <c r="AR61" s="38"/>
      <c r="AS61" s="36" t="s">
        <v>3</v>
      </c>
      <c r="AT61" s="37"/>
      <c r="AU61" s="37"/>
      <c r="AV61" s="37"/>
      <c r="AW61" s="38"/>
      <c r="AX61" s="51" t="s">
        <v>116</v>
      </c>
      <c r="AY61" s="52"/>
      <c r="AZ61" s="52"/>
      <c r="BA61" s="53"/>
      <c r="BB61" s="36" t="s">
        <v>96</v>
      </c>
      <c r="BC61" s="37"/>
      <c r="BD61" s="37"/>
      <c r="BE61" s="37"/>
      <c r="BF61" s="38"/>
      <c r="BG61" s="36" t="s">
        <v>4</v>
      </c>
      <c r="BH61" s="37"/>
      <c r="BI61" s="37"/>
      <c r="BJ61" s="37"/>
      <c r="BK61" s="38"/>
      <c r="BL61" s="36" t="s">
        <v>3</v>
      </c>
      <c r="BM61" s="37"/>
      <c r="BN61" s="37"/>
      <c r="BO61" s="37"/>
      <c r="BP61" s="38"/>
      <c r="BQ61" s="51" t="s">
        <v>116</v>
      </c>
      <c r="BR61" s="52"/>
      <c r="BS61" s="52"/>
      <c r="BT61" s="53"/>
      <c r="BU61" s="27" t="s">
        <v>97</v>
      </c>
      <c r="BV61" s="27"/>
      <c r="BW61" s="27"/>
      <c r="BX61" s="27"/>
      <c r="BY61" s="27"/>
    </row>
    <row r="62" spans="1:79" ht="15" customHeight="1">
      <c r="A62" s="36">
        <v>1</v>
      </c>
      <c r="B62" s="37"/>
      <c r="C62" s="37"/>
      <c r="D62" s="37"/>
      <c r="E62" s="38"/>
      <c r="F62" s="36">
        <v>2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36">
        <v>3</v>
      </c>
      <c r="V62" s="37"/>
      <c r="W62" s="37"/>
      <c r="X62" s="37"/>
      <c r="Y62" s="38"/>
      <c r="Z62" s="36">
        <v>4</v>
      </c>
      <c r="AA62" s="37"/>
      <c r="AB62" s="37"/>
      <c r="AC62" s="37"/>
      <c r="AD62" s="38"/>
      <c r="AE62" s="36">
        <v>5</v>
      </c>
      <c r="AF62" s="37"/>
      <c r="AG62" s="37"/>
      <c r="AH62" s="38"/>
      <c r="AI62" s="36">
        <v>6</v>
      </c>
      <c r="AJ62" s="37"/>
      <c r="AK62" s="37"/>
      <c r="AL62" s="37"/>
      <c r="AM62" s="38"/>
      <c r="AN62" s="36">
        <v>7</v>
      </c>
      <c r="AO62" s="37"/>
      <c r="AP62" s="37"/>
      <c r="AQ62" s="37"/>
      <c r="AR62" s="38"/>
      <c r="AS62" s="36">
        <v>8</v>
      </c>
      <c r="AT62" s="37"/>
      <c r="AU62" s="37"/>
      <c r="AV62" s="37"/>
      <c r="AW62" s="38"/>
      <c r="AX62" s="36">
        <v>9</v>
      </c>
      <c r="AY62" s="37"/>
      <c r="AZ62" s="37"/>
      <c r="BA62" s="38"/>
      <c r="BB62" s="36">
        <v>10</v>
      </c>
      <c r="BC62" s="37"/>
      <c r="BD62" s="37"/>
      <c r="BE62" s="37"/>
      <c r="BF62" s="38"/>
      <c r="BG62" s="36">
        <v>11</v>
      </c>
      <c r="BH62" s="37"/>
      <c r="BI62" s="37"/>
      <c r="BJ62" s="37"/>
      <c r="BK62" s="38"/>
      <c r="BL62" s="36">
        <v>12</v>
      </c>
      <c r="BM62" s="37"/>
      <c r="BN62" s="37"/>
      <c r="BO62" s="37"/>
      <c r="BP62" s="38"/>
      <c r="BQ62" s="36">
        <v>13</v>
      </c>
      <c r="BR62" s="37"/>
      <c r="BS62" s="37"/>
      <c r="BT62" s="38"/>
      <c r="BU62" s="27">
        <v>14</v>
      </c>
      <c r="BV62" s="27"/>
      <c r="BW62" s="27"/>
      <c r="BX62" s="27"/>
      <c r="BY62" s="27"/>
    </row>
    <row r="63" spans="1:79" s="1" customFormat="1" ht="13.5" hidden="1" customHeight="1">
      <c r="A63" s="39" t="s">
        <v>64</v>
      </c>
      <c r="B63" s="40"/>
      <c r="C63" s="40"/>
      <c r="D63" s="40"/>
      <c r="E63" s="41"/>
      <c r="F63" s="39" t="s">
        <v>57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1"/>
      <c r="U63" s="39" t="s">
        <v>65</v>
      </c>
      <c r="V63" s="40"/>
      <c r="W63" s="40"/>
      <c r="X63" s="40"/>
      <c r="Y63" s="41"/>
      <c r="Z63" s="39" t="s">
        <v>66</v>
      </c>
      <c r="AA63" s="40"/>
      <c r="AB63" s="40"/>
      <c r="AC63" s="40"/>
      <c r="AD63" s="41"/>
      <c r="AE63" s="39" t="s">
        <v>91</v>
      </c>
      <c r="AF63" s="40"/>
      <c r="AG63" s="40"/>
      <c r="AH63" s="41"/>
      <c r="AI63" s="47" t="s">
        <v>170</v>
      </c>
      <c r="AJ63" s="48"/>
      <c r="AK63" s="48"/>
      <c r="AL63" s="48"/>
      <c r="AM63" s="49"/>
      <c r="AN63" s="39" t="s">
        <v>67</v>
      </c>
      <c r="AO63" s="40"/>
      <c r="AP63" s="40"/>
      <c r="AQ63" s="40"/>
      <c r="AR63" s="41"/>
      <c r="AS63" s="39" t="s">
        <v>68</v>
      </c>
      <c r="AT63" s="40"/>
      <c r="AU63" s="40"/>
      <c r="AV63" s="40"/>
      <c r="AW63" s="41"/>
      <c r="AX63" s="39" t="s">
        <v>92</v>
      </c>
      <c r="AY63" s="40"/>
      <c r="AZ63" s="40"/>
      <c r="BA63" s="41"/>
      <c r="BB63" s="47" t="s">
        <v>170</v>
      </c>
      <c r="BC63" s="48"/>
      <c r="BD63" s="48"/>
      <c r="BE63" s="48"/>
      <c r="BF63" s="49"/>
      <c r="BG63" s="39" t="s">
        <v>58</v>
      </c>
      <c r="BH63" s="40"/>
      <c r="BI63" s="40"/>
      <c r="BJ63" s="40"/>
      <c r="BK63" s="41"/>
      <c r="BL63" s="39" t="s">
        <v>59</v>
      </c>
      <c r="BM63" s="40"/>
      <c r="BN63" s="40"/>
      <c r="BO63" s="40"/>
      <c r="BP63" s="41"/>
      <c r="BQ63" s="39" t="s">
        <v>93</v>
      </c>
      <c r="BR63" s="40"/>
      <c r="BS63" s="40"/>
      <c r="BT63" s="41"/>
      <c r="BU63" s="50" t="s">
        <v>170</v>
      </c>
      <c r="BV63" s="50"/>
      <c r="BW63" s="50"/>
      <c r="BX63" s="50"/>
      <c r="BY63" s="50"/>
      <c r="CA63" t="s">
        <v>27</v>
      </c>
    </row>
    <row r="64" spans="1:79" s="6" customFormat="1" ht="12.75" customHeight="1">
      <c r="A64" s="86"/>
      <c r="B64" s="87"/>
      <c r="C64" s="87"/>
      <c r="D64" s="87"/>
      <c r="E64" s="88"/>
      <c r="F64" s="86" t="s">
        <v>147</v>
      </c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8"/>
      <c r="U64" s="104"/>
      <c r="V64" s="105"/>
      <c r="W64" s="105"/>
      <c r="X64" s="105"/>
      <c r="Y64" s="106"/>
      <c r="Z64" s="104"/>
      <c r="AA64" s="105"/>
      <c r="AB64" s="105"/>
      <c r="AC64" s="105"/>
      <c r="AD64" s="106"/>
      <c r="AE64" s="104"/>
      <c r="AF64" s="105"/>
      <c r="AG64" s="105"/>
      <c r="AH64" s="106"/>
      <c r="AI64" s="104">
        <f>IF(ISNUMBER(U64),U64,0)+IF(ISNUMBER(Z64),Z64,0)</f>
        <v>0</v>
      </c>
      <c r="AJ64" s="105"/>
      <c r="AK64" s="105"/>
      <c r="AL64" s="105"/>
      <c r="AM64" s="106"/>
      <c r="AN64" s="104"/>
      <c r="AO64" s="105"/>
      <c r="AP64" s="105"/>
      <c r="AQ64" s="105"/>
      <c r="AR64" s="106"/>
      <c r="AS64" s="104"/>
      <c r="AT64" s="105"/>
      <c r="AU64" s="105"/>
      <c r="AV64" s="105"/>
      <c r="AW64" s="106"/>
      <c r="AX64" s="104"/>
      <c r="AY64" s="105"/>
      <c r="AZ64" s="105"/>
      <c r="BA64" s="106"/>
      <c r="BB64" s="104">
        <f>IF(ISNUMBER(AN64),AN64,0)+IF(ISNUMBER(AS64),AS64,0)</f>
        <v>0</v>
      </c>
      <c r="BC64" s="105"/>
      <c r="BD64" s="105"/>
      <c r="BE64" s="105"/>
      <c r="BF64" s="106"/>
      <c r="BG64" s="104"/>
      <c r="BH64" s="105"/>
      <c r="BI64" s="105"/>
      <c r="BJ64" s="105"/>
      <c r="BK64" s="106"/>
      <c r="BL64" s="104"/>
      <c r="BM64" s="105"/>
      <c r="BN64" s="105"/>
      <c r="BO64" s="105"/>
      <c r="BP64" s="106"/>
      <c r="BQ64" s="104"/>
      <c r="BR64" s="105"/>
      <c r="BS64" s="105"/>
      <c r="BT64" s="106"/>
      <c r="BU64" s="104">
        <f>IF(ISNUMBER(BG64),BG64,0)+IF(ISNUMBER(BL64),BL64,0)</f>
        <v>0</v>
      </c>
      <c r="BV64" s="105"/>
      <c r="BW64" s="105"/>
      <c r="BX64" s="105"/>
      <c r="BY64" s="106"/>
      <c r="CA64" s="6" t="s">
        <v>28</v>
      </c>
    </row>
    <row r="66" spans="1:79" ht="14.25" customHeight="1">
      <c r="A66" s="29" t="s">
        <v>250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79" ht="15" customHeight="1">
      <c r="A67" s="44" t="s">
        <v>222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</row>
    <row r="68" spans="1:79" ht="23.1" customHeight="1">
      <c r="A68" s="62" t="s">
        <v>118</v>
      </c>
      <c r="B68" s="63"/>
      <c r="C68" s="63"/>
      <c r="D68" s="64"/>
      <c r="E68" s="54" t="s">
        <v>19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6"/>
      <c r="X68" s="36" t="s">
        <v>244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8"/>
      <c r="AR68" s="27" t="s">
        <v>249</v>
      </c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spans="1:79" ht="48.75" customHeight="1">
      <c r="A69" s="65"/>
      <c r="B69" s="66"/>
      <c r="C69" s="66"/>
      <c r="D69" s="67"/>
      <c r="E69" s="57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9"/>
      <c r="X69" s="54" t="s">
        <v>4</v>
      </c>
      <c r="Y69" s="55"/>
      <c r="Z69" s="55"/>
      <c r="AA69" s="55"/>
      <c r="AB69" s="56"/>
      <c r="AC69" s="54" t="s">
        <v>3</v>
      </c>
      <c r="AD69" s="55"/>
      <c r="AE69" s="55"/>
      <c r="AF69" s="55"/>
      <c r="AG69" s="56"/>
      <c r="AH69" s="51" t="s">
        <v>116</v>
      </c>
      <c r="AI69" s="52"/>
      <c r="AJ69" s="52"/>
      <c r="AK69" s="52"/>
      <c r="AL69" s="53"/>
      <c r="AM69" s="36" t="s">
        <v>5</v>
      </c>
      <c r="AN69" s="37"/>
      <c r="AO69" s="37"/>
      <c r="AP69" s="37"/>
      <c r="AQ69" s="38"/>
      <c r="AR69" s="36" t="s">
        <v>4</v>
      </c>
      <c r="AS69" s="37"/>
      <c r="AT69" s="37"/>
      <c r="AU69" s="37"/>
      <c r="AV69" s="38"/>
      <c r="AW69" s="36" t="s">
        <v>3</v>
      </c>
      <c r="AX69" s="37"/>
      <c r="AY69" s="37"/>
      <c r="AZ69" s="37"/>
      <c r="BA69" s="38"/>
      <c r="BB69" s="51" t="s">
        <v>116</v>
      </c>
      <c r="BC69" s="52"/>
      <c r="BD69" s="52"/>
      <c r="BE69" s="52"/>
      <c r="BF69" s="53"/>
      <c r="BG69" s="36" t="s">
        <v>96</v>
      </c>
      <c r="BH69" s="37"/>
      <c r="BI69" s="37"/>
      <c r="BJ69" s="37"/>
      <c r="BK69" s="38"/>
    </row>
    <row r="70" spans="1:79" ht="12.75" customHeight="1">
      <c r="A70" s="36">
        <v>1</v>
      </c>
      <c r="B70" s="37"/>
      <c r="C70" s="37"/>
      <c r="D70" s="38"/>
      <c r="E70" s="36">
        <v>2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36">
        <v>3</v>
      </c>
      <c r="Y70" s="37"/>
      <c r="Z70" s="37"/>
      <c r="AA70" s="37"/>
      <c r="AB70" s="38"/>
      <c r="AC70" s="36">
        <v>4</v>
      </c>
      <c r="AD70" s="37"/>
      <c r="AE70" s="37"/>
      <c r="AF70" s="37"/>
      <c r="AG70" s="38"/>
      <c r="AH70" s="36">
        <v>5</v>
      </c>
      <c r="AI70" s="37"/>
      <c r="AJ70" s="37"/>
      <c r="AK70" s="37"/>
      <c r="AL70" s="38"/>
      <c r="AM70" s="36">
        <v>6</v>
      </c>
      <c r="AN70" s="37"/>
      <c r="AO70" s="37"/>
      <c r="AP70" s="37"/>
      <c r="AQ70" s="38"/>
      <c r="AR70" s="36">
        <v>7</v>
      </c>
      <c r="AS70" s="37"/>
      <c r="AT70" s="37"/>
      <c r="AU70" s="37"/>
      <c r="AV70" s="38"/>
      <c r="AW70" s="36">
        <v>8</v>
      </c>
      <c r="AX70" s="37"/>
      <c r="AY70" s="37"/>
      <c r="AZ70" s="37"/>
      <c r="BA70" s="38"/>
      <c r="BB70" s="36">
        <v>9</v>
      </c>
      <c r="BC70" s="37"/>
      <c r="BD70" s="37"/>
      <c r="BE70" s="37"/>
      <c r="BF70" s="38"/>
      <c r="BG70" s="36">
        <v>10</v>
      </c>
      <c r="BH70" s="37"/>
      <c r="BI70" s="37"/>
      <c r="BJ70" s="37"/>
      <c r="BK70" s="38"/>
    </row>
    <row r="71" spans="1:79" s="1" customFormat="1" ht="12.75" hidden="1" customHeight="1">
      <c r="A71" s="39" t="s">
        <v>64</v>
      </c>
      <c r="B71" s="40"/>
      <c r="C71" s="40"/>
      <c r="D71" s="41"/>
      <c r="E71" s="39" t="s">
        <v>57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1"/>
      <c r="X71" s="68" t="s">
        <v>60</v>
      </c>
      <c r="Y71" s="69"/>
      <c r="Z71" s="69"/>
      <c r="AA71" s="69"/>
      <c r="AB71" s="70"/>
      <c r="AC71" s="68" t="s">
        <v>61</v>
      </c>
      <c r="AD71" s="69"/>
      <c r="AE71" s="69"/>
      <c r="AF71" s="69"/>
      <c r="AG71" s="70"/>
      <c r="AH71" s="39" t="s">
        <v>94</v>
      </c>
      <c r="AI71" s="40"/>
      <c r="AJ71" s="40"/>
      <c r="AK71" s="40"/>
      <c r="AL71" s="41"/>
      <c r="AM71" s="47" t="s">
        <v>171</v>
      </c>
      <c r="AN71" s="48"/>
      <c r="AO71" s="48"/>
      <c r="AP71" s="48"/>
      <c r="AQ71" s="49"/>
      <c r="AR71" s="39" t="s">
        <v>62</v>
      </c>
      <c r="AS71" s="40"/>
      <c r="AT71" s="40"/>
      <c r="AU71" s="40"/>
      <c r="AV71" s="41"/>
      <c r="AW71" s="39" t="s">
        <v>63</v>
      </c>
      <c r="AX71" s="40"/>
      <c r="AY71" s="40"/>
      <c r="AZ71" s="40"/>
      <c r="BA71" s="41"/>
      <c r="BB71" s="39" t="s">
        <v>95</v>
      </c>
      <c r="BC71" s="40"/>
      <c r="BD71" s="40"/>
      <c r="BE71" s="40"/>
      <c r="BF71" s="41"/>
      <c r="BG71" s="47" t="s">
        <v>171</v>
      </c>
      <c r="BH71" s="48"/>
      <c r="BI71" s="48"/>
      <c r="BJ71" s="48"/>
      <c r="BK71" s="49"/>
      <c r="CA71" t="s">
        <v>29</v>
      </c>
    </row>
    <row r="72" spans="1:79" s="99" customFormat="1" ht="12.75" customHeight="1">
      <c r="A72" s="89">
        <v>2111</v>
      </c>
      <c r="B72" s="90"/>
      <c r="C72" s="90"/>
      <c r="D72" s="91"/>
      <c r="E72" s="92" t="s">
        <v>174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853983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853983</v>
      </c>
      <c r="AN72" s="97"/>
      <c r="AO72" s="97"/>
      <c r="AP72" s="97"/>
      <c r="AQ72" s="98"/>
      <c r="AR72" s="96">
        <v>896682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896682</v>
      </c>
      <c r="BH72" s="95"/>
      <c r="BI72" s="95"/>
      <c r="BJ72" s="95"/>
      <c r="BK72" s="95"/>
      <c r="CA72" s="99" t="s">
        <v>30</v>
      </c>
    </row>
    <row r="73" spans="1:79" s="99" customFormat="1" ht="12.75" customHeight="1">
      <c r="A73" s="89">
        <v>2120</v>
      </c>
      <c r="B73" s="90"/>
      <c r="C73" s="90"/>
      <c r="D73" s="91"/>
      <c r="E73" s="92" t="s">
        <v>175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188487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188487</v>
      </c>
      <c r="AN73" s="97"/>
      <c r="AO73" s="97"/>
      <c r="AP73" s="97"/>
      <c r="AQ73" s="98"/>
      <c r="AR73" s="96">
        <v>197911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197911</v>
      </c>
      <c r="BH73" s="95"/>
      <c r="BI73" s="95"/>
      <c r="BJ73" s="95"/>
      <c r="BK73" s="95"/>
    </row>
    <row r="74" spans="1:79" s="99" customFormat="1" ht="12.75" customHeight="1">
      <c r="A74" s="89">
        <v>2210</v>
      </c>
      <c r="B74" s="90"/>
      <c r="C74" s="90"/>
      <c r="D74" s="91"/>
      <c r="E74" s="92" t="s">
        <v>176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28747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28747</v>
      </c>
      <c r="AN74" s="97"/>
      <c r="AO74" s="97"/>
      <c r="AP74" s="97"/>
      <c r="AQ74" s="98"/>
      <c r="AR74" s="96">
        <v>30184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30184</v>
      </c>
      <c r="BH74" s="95"/>
      <c r="BI74" s="95"/>
      <c r="BJ74" s="95"/>
      <c r="BK74" s="95"/>
    </row>
    <row r="75" spans="1:79" s="99" customFormat="1" ht="12.75" customHeight="1">
      <c r="A75" s="89">
        <v>2240</v>
      </c>
      <c r="B75" s="90"/>
      <c r="C75" s="90"/>
      <c r="D75" s="91"/>
      <c r="E75" s="92" t="s">
        <v>177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1053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1053</v>
      </c>
      <c r="AN75" s="97"/>
      <c r="AO75" s="97"/>
      <c r="AP75" s="97"/>
      <c r="AQ75" s="98"/>
      <c r="AR75" s="96">
        <v>1106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1106</v>
      </c>
      <c r="BH75" s="95"/>
      <c r="BI75" s="95"/>
      <c r="BJ75" s="95"/>
      <c r="BK75" s="95"/>
    </row>
    <row r="76" spans="1:79" s="99" customFormat="1" ht="12.75" customHeight="1">
      <c r="A76" s="89">
        <v>2250</v>
      </c>
      <c r="B76" s="90"/>
      <c r="C76" s="90"/>
      <c r="D76" s="91"/>
      <c r="E76" s="92" t="s">
        <v>178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10530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10530</v>
      </c>
      <c r="AN76" s="97"/>
      <c r="AO76" s="97"/>
      <c r="AP76" s="97"/>
      <c r="AQ76" s="98"/>
      <c r="AR76" s="96">
        <v>11056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11056</v>
      </c>
      <c r="BH76" s="95"/>
      <c r="BI76" s="95"/>
      <c r="BJ76" s="95"/>
      <c r="BK76" s="95"/>
    </row>
    <row r="77" spans="1:79" s="99" customFormat="1" ht="25.5" customHeight="1">
      <c r="A77" s="89">
        <v>2282</v>
      </c>
      <c r="B77" s="90"/>
      <c r="C77" s="90"/>
      <c r="D77" s="91"/>
      <c r="E77" s="92" t="s">
        <v>179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1053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1053</v>
      </c>
      <c r="AN77" s="97"/>
      <c r="AO77" s="97"/>
      <c r="AP77" s="97"/>
      <c r="AQ77" s="98"/>
      <c r="AR77" s="96">
        <v>1106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1106</v>
      </c>
      <c r="BH77" s="95"/>
      <c r="BI77" s="95"/>
      <c r="BJ77" s="95"/>
      <c r="BK77" s="95"/>
    </row>
    <row r="78" spans="1:79" s="6" customFormat="1" ht="12.75" customHeight="1">
      <c r="A78" s="86"/>
      <c r="B78" s="87"/>
      <c r="C78" s="87"/>
      <c r="D78" s="88"/>
      <c r="E78" s="100" t="s">
        <v>147</v>
      </c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104">
        <v>1083853</v>
      </c>
      <c r="Y78" s="105"/>
      <c r="Z78" s="105"/>
      <c r="AA78" s="105"/>
      <c r="AB78" s="106"/>
      <c r="AC78" s="104">
        <v>0</v>
      </c>
      <c r="AD78" s="105"/>
      <c r="AE78" s="105"/>
      <c r="AF78" s="105"/>
      <c r="AG78" s="106"/>
      <c r="AH78" s="104">
        <v>0</v>
      </c>
      <c r="AI78" s="105"/>
      <c r="AJ78" s="105"/>
      <c r="AK78" s="105"/>
      <c r="AL78" s="106"/>
      <c r="AM78" s="104">
        <f>IF(ISNUMBER(X78),X78,0)+IF(ISNUMBER(AC78),AC78,0)</f>
        <v>1083853</v>
      </c>
      <c r="AN78" s="105"/>
      <c r="AO78" s="105"/>
      <c r="AP78" s="105"/>
      <c r="AQ78" s="106"/>
      <c r="AR78" s="104">
        <v>1138045</v>
      </c>
      <c r="AS78" s="105"/>
      <c r="AT78" s="105"/>
      <c r="AU78" s="105"/>
      <c r="AV78" s="106"/>
      <c r="AW78" s="104">
        <v>0</v>
      </c>
      <c r="AX78" s="105"/>
      <c r="AY78" s="105"/>
      <c r="AZ78" s="105"/>
      <c r="BA78" s="106"/>
      <c r="BB78" s="104">
        <v>0</v>
      </c>
      <c r="BC78" s="105"/>
      <c r="BD78" s="105"/>
      <c r="BE78" s="105"/>
      <c r="BF78" s="106"/>
      <c r="BG78" s="103">
        <f>IF(ISNUMBER(AR78),AR78,0)+IF(ISNUMBER(AW78),AW78,0)</f>
        <v>1138045</v>
      </c>
      <c r="BH78" s="103"/>
      <c r="BI78" s="103"/>
      <c r="BJ78" s="103"/>
      <c r="BK78" s="103"/>
    </row>
    <row r="80" spans="1:79" ht="14.25" customHeight="1">
      <c r="A80" s="29" t="s">
        <v>251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222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</row>
    <row r="82" spans="1:79" ht="23.1" customHeight="1">
      <c r="A82" s="62" t="s">
        <v>119</v>
      </c>
      <c r="B82" s="63"/>
      <c r="C82" s="63"/>
      <c r="D82" s="63"/>
      <c r="E82" s="64"/>
      <c r="F82" s="54" t="s">
        <v>19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6"/>
      <c r="X82" s="27" t="s">
        <v>244</v>
      </c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36" t="s">
        <v>249</v>
      </c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8"/>
    </row>
    <row r="83" spans="1:79" ht="53.25" customHeight="1">
      <c r="A83" s="65"/>
      <c r="B83" s="66"/>
      <c r="C83" s="66"/>
      <c r="D83" s="66"/>
      <c r="E83" s="67"/>
      <c r="F83" s="57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9"/>
      <c r="X83" s="36" t="s">
        <v>4</v>
      </c>
      <c r="Y83" s="37"/>
      <c r="Z83" s="37"/>
      <c r="AA83" s="37"/>
      <c r="AB83" s="38"/>
      <c r="AC83" s="36" t="s">
        <v>3</v>
      </c>
      <c r="AD83" s="37"/>
      <c r="AE83" s="37"/>
      <c r="AF83" s="37"/>
      <c r="AG83" s="38"/>
      <c r="AH83" s="51" t="s">
        <v>116</v>
      </c>
      <c r="AI83" s="52"/>
      <c r="AJ83" s="52"/>
      <c r="AK83" s="52"/>
      <c r="AL83" s="53"/>
      <c r="AM83" s="36" t="s">
        <v>5</v>
      </c>
      <c r="AN83" s="37"/>
      <c r="AO83" s="37"/>
      <c r="AP83" s="37"/>
      <c r="AQ83" s="38"/>
      <c r="AR83" s="36" t="s">
        <v>4</v>
      </c>
      <c r="AS83" s="37"/>
      <c r="AT83" s="37"/>
      <c r="AU83" s="37"/>
      <c r="AV83" s="38"/>
      <c r="AW83" s="36" t="s">
        <v>3</v>
      </c>
      <c r="AX83" s="37"/>
      <c r="AY83" s="37"/>
      <c r="AZ83" s="37"/>
      <c r="BA83" s="38"/>
      <c r="BB83" s="74" t="s">
        <v>116</v>
      </c>
      <c r="BC83" s="74"/>
      <c r="BD83" s="74"/>
      <c r="BE83" s="74"/>
      <c r="BF83" s="74"/>
      <c r="BG83" s="36" t="s">
        <v>96</v>
      </c>
      <c r="BH83" s="37"/>
      <c r="BI83" s="37"/>
      <c r="BJ83" s="37"/>
      <c r="BK83" s="38"/>
    </row>
    <row r="84" spans="1:79" ht="15" customHeight="1">
      <c r="A84" s="36">
        <v>1</v>
      </c>
      <c r="B84" s="37"/>
      <c r="C84" s="37"/>
      <c r="D84" s="37"/>
      <c r="E84" s="38"/>
      <c r="F84" s="36">
        <v>2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8"/>
      <c r="X84" s="36">
        <v>3</v>
      </c>
      <c r="Y84" s="37"/>
      <c r="Z84" s="37"/>
      <c r="AA84" s="37"/>
      <c r="AB84" s="38"/>
      <c r="AC84" s="36">
        <v>4</v>
      </c>
      <c r="AD84" s="37"/>
      <c r="AE84" s="37"/>
      <c r="AF84" s="37"/>
      <c r="AG84" s="38"/>
      <c r="AH84" s="36">
        <v>5</v>
      </c>
      <c r="AI84" s="37"/>
      <c r="AJ84" s="37"/>
      <c r="AK84" s="37"/>
      <c r="AL84" s="38"/>
      <c r="AM84" s="36">
        <v>6</v>
      </c>
      <c r="AN84" s="37"/>
      <c r="AO84" s="37"/>
      <c r="AP84" s="37"/>
      <c r="AQ84" s="38"/>
      <c r="AR84" s="36">
        <v>7</v>
      </c>
      <c r="AS84" s="37"/>
      <c r="AT84" s="37"/>
      <c r="AU84" s="37"/>
      <c r="AV84" s="38"/>
      <c r="AW84" s="36">
        <v>8</v>
      </c>
      <c r="AX84" s="37"/>
      <c r="AY84" s="37"/>
      <c r="AZ84" s="37"/>
      <c r="BA84" s="38"/>
      <c r="BB84" s="36">
        <v>9</v>
      </c>
      <c r="BC84" s="37"/>
      <c r="BD84" s="37"/>
      <c r="BE84" s="37"/>
      <c r="BF84" s="38"/>
      <c r="BG84" s="36">
        <v>10</v>
      </c>
      <c r="BH84" s="37"/>
      <c r="BI84" s="37"/>
      <c r="BJ84" s="37"/>
      <c r="BK84" s="38"/>
    </row>
    <row r="85" spans="1:79" s="1" customFormat="1" ht="15" hidden="1" customHeight="1">
      <c r="A85" s="39" t="s">
        <v>64</v>
      </c>
      <c r="B85" s="40"/>
      <c r="C85" s="40"/>
      <c r="D85" s="40"/>
      <c r="E85" s="41"/>
      <c r="F85" s="39" t="s">
        <v>57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1"/>
      <c r="X85" s="39" t="s">
        <v>60</v>
      </c>
      <c r="Y85" s="40"/>
      <c r="Z85" s="40"/>
      <c r="AA85" s="40"/>
      <c r="AB85" s="41"/>
      <c r="AC85" s="39" t="s">
        <v>61</v>
      </c>
      <c r="AD85" s="40"/>
      <c r="AE85" s="40"/>
      <c r="AF85" s="40"/>
      <c r="AG85" s="41"/>
      <c r="AH85" s="39" t="s">
        <v>94</v>
      </c>
      <c r="AI85" s="40"/>
      <c r="AJ85" s="40"/>
      <c r="AK85" s="40"/>
      <c r="AL85" s="41"/>
      <c r="AM85" s="47" t="s">
        <v>171</v>
      </c>
      <c r="AN85" s="48"/>
      <c r="AO85" s="48"/>
      <c r="AP85" s="48"/>
      <c r="AQ85" s="49"/>
      <c r="AR85" s="39" t="s">
        <v>62</v>
      </c>
      <c r="AS85" s="40"/>
      <c r="AT85" s="40"/>
      <c r="AU85" s="40"/>
      <c r="AV85" s="41"/>
      <c r="AW85" s="39" t="s">
        <v>63</v>
      </c>
      <c r="AX85" s="40"/>
      <c r="AY85" s="40"/>
      <c r="AZ85" s="40"/>
      <c r="BA85" s="41"/>
      <c r="BB85" s="39" t="s">
        <v>95</v>
      </c>
      <c r="BC85" s="40"/>
      <c r="BD85" s="40"/>
      <c r="BE85" s="40"/>
      <c r="BF85" s="41"/>
      <c r="BG85" s="47" t="s">
        <v>171</v>
      </c>
      <c r="BH85" s="48"/>
      <c r="BI85" s="48"/>
      <c r="BJ85" s="48"/>
      <c r="BK85" s="49"/>
      <c r="CA85" t="s">
        <v>31</v>
      </c>
    </row>
    <row r="86" spans="1:79" s="6" customFormat="1" ht="12.75" customHeight="1">
      <c r="A86" s="86"/>
      <c r="B86" s="87"/>
      <c r="C86" s="87"/>
      <c r="D86" s="87"/>
      <c r="E86" s="88"/>
      <c r="F86" s="86" t="s">
        <v>147</v>
      </c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8"/>
      <c r="X86" s="107"/>
      <c r="Y86" s="108"/>
      <c r="Z86" s="108"/>
      <c r="AA86" s="108"/>
      <c r="AB86" s="109"/>
      <c r="AC86" s="107"/>
      <c r="AD86" s="108"/>
      <c r="AE86" s="108"/>
      <c r="AF86" s="108"/>
      <c r="AG86" s="109"/>
      <c r="AH86" s="103"/>
      <c r="AI86" s="103"/>
      <c r="AJ86" s="103"/>
      <c r="AK86" s="103"/>
      <c r="AL86" s="103"/>
      <c r="AM86" s="103">
        <f>IF(ISNUMBER(X86),X86,0)+IF(ISNUMBER(AC86),AC86,0)</f>
        <v>0</v>
      </c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>
        <f>IF(ISNUMBER(AR86),AR86,0)+IF(ISNUMBER(AW86),AW86,0)</f>
        <v>0</v>
      </c>
      <c r="BH86" s="103"/>
      <c r="BI86" s="103"/>
      <c r="BJ86" s="103"/>
      <c r="BK86" s="103"/>
      <c r="CA86" s="6" t="s">
        <v>32</v>
      </c>
    </row>
    <row r="89" spans="1:79" ht="14.25" customHeight="1">
      <c r="A89" s="29" t="s">
        <v>120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4.25" customHeight="1">
      <c r="A90" s="29" t="s">
        <v>236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</row>
    <row r="91" spans="1:79" ht="15" customHeight="1">
      <c r="A91" s="44" t="s">
        <v>222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</row>
    <row r="92" spans="1:79" ht="23.1" customHeight="1">
      <c r="A92" s="54" t="s">
        <v>6</v>
      </c>
      <c r="B92" s="55"/>
      <c r="C92" s="55"/>
      <c r="D92" s="54" t="s">
        <v>121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36" t="s">
        <v>223</v>
      </c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8"/>
      <c r="AN92" s="36" t="s">
        <v>226</v>
      </c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8"/>
      <c r="BG92" s="27" t="s">
        <v>233</v>
      </c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</row>
    <row r="93" spans="1:79" ht="52.5" customHeight="1">
      <c r="A93" s="57"/>
      <c r="B93" s="58"/>
      <c r="C93" s="58"/>
      <c r="D93" s="57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9"/>
      <c r="U93" s="36" t="s">
        <v>4</v>
      </c>
      <c r="V93" s="37"/>
      <c r="W93" s="37"/>
      <c r="X93" s="37"/>
      <c r="Y93" s="38"/>
      <c r="Z93" s="36" t="s">
        <v>3</v>
      </c>
      <c r="AA93" s="37"/>
      <c r="AB93" s="37"/>
      <c r="AC93" s="37"/>
      <c r="AD93" s="38"/>
      <c r="AE93" s="51" t="s">
        <v>116</v>
      </c>
      <c r="AF93" s="52"/>
      <c r="AG93" s="52"/>
      <c r="AH93" s="53"/>
      <c r="AI93" s="36" t="s">
        <v>5</v>
      </c>
      <c r="AJ93" s="37"/>
      <c r="AK93" s="37"/>
      <c r="AL93" s="37"/>
      <c r="AM93" s="38"/>
      <c r="AN93" s="36" t="s">
        <v>4</v>
      </c>
      <c r="AO93" s="37"/>
      <c r="AP93" s="37"/>
      <c r="AQ93" s="37"/>
      <c r="AR93" s="38"/>
      <c r="AS93" s="36" t="s">
        <v>3</v>
      </c>
      <c r="AT93" s="37"/>
      <c r="AU93" s="37"/>
      <c r="AV93" s="37"/>
      <c r="AW93" s="38"/>
      <c r="AX93" s="51" t="s">
        <v>116</v>
      </c>
      <c r="AY93" s="52"/>
      <c r="AZ93" s="52"/>
      <c r="BA93" s="53"/>
      <c r="BB93" s="36" t="s">
        <v>96</v>
      </c>
      <c r="BC93" s="37"/>
      <c r="BD93" s="37"/>
      <c r="BE93" s="37"/>
      <c r="BF93" s="38"/>
      <c r="BG93" s="36" t="s">
        <v>4</v>
      </c>
      <c r="BH93" s="37"/>
      <c r="BI93" s="37"/>
      <c r="BJ93" s="37"/>
      <c r="BK93" s="38"/>
      <c r="BL93" s="27" t="s">
        <v>3</v>
      </c>
      <c r="BM93" s="27"/>
      <c r="BN93" s="27"/>
      <c r="BO93" s="27"/>
      <c r="BP93" s="27"/>
      <c r="BQ93" s="74" t="s">
        <v>116</v>
      </c>
      <c r="BR93" s="74"/>
      <c r="BS93" s="74"/>
      <c r="BT93" s="74"/>
      <c r="BU93" s="36" t="s">
        <v>97</v>
      </c>
      <c r="BV93" s="37"/>
      <c r="BW93" s="37"/>
      <c r="BX93" s="37"/>
      <c r="BY93" s="38"/>
    </row>
    <row r="94" spans="1:79" ht="15" customHeight="1">
      <c r="A94" s="36">
        <v>1</v>
      </c>
      <c r="B94" s="37"/>
      <c r="C94" s="37"/>
      <c r="D94" s="36">
        <v>2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36">
        <v>3</v>
      </c>
      <c r="V94" s="37"/>
      <c r="W94" s="37"/>
      <c r="X94" s="37"/>
      <c r="Y94" s="38"/>
      <c r="Z94" s="36">
        <v>4</v>
      </c>
      <c r="AA94" s="37"/>
      <c r="AB94" s="37"/>
      <c r="AC94" s="37"/>
      <c r="AD94" s="38"/>
      <c r="AE94" s="36">
        <v>5</v>
      </c>
      <c r="AF94" s="37"/>
      <c r="AG94" s="37"/>
      <c r="AH94" s="38"/>
      <c r="AI94" s="36">
        <v>6</v>
      </c>
      <c r="AJ94" s="37"/>
      <c r="AK94" s="37"/>
      <c r="AL94" s="37"/>
      <c r="AM94" s="38"/>
      <c r="AN94" s="36">
        <v>7</v>
      </c>
      <c r="AO94" s="37"/>
      <c r="AP94" s="37"/>
      <c r="AQ94" s="37"/>
      <c r="AR94" s="38"/>
      <c r="AS94" s="36">
        <v>8</v>
      </c>
      <c r="AT94" s="37"/>
      <c r="AU94" s="37"/>
      <c r="AV94" s="37"/>
      <c r="AW94" s="38"/>
      <c r="AX94" s="27">
        <v>9</v>
      </c>
      <c r="AY94" s="27"/>
      <c r="AZ94" s="27"/>
      <c r="BA94" s="27"/>
      <c r="BB94" s="36">
        <v>10</v>
      </c>
      <c r="BC94" s="37"/>
      <c r="BD94" s="37"/>
      <c r="BE94" s="37"/>
      <c r="BF94" s="38"/>
      <c r="BG94" s="36">
        <v>11</v>
      </c>
      <c r="BH94" s="37"/>
      <c r="BI94" s="37"/>
      <c r="BJ94" s="37"/>
      <c r="BK94" s="38"/>
      <c r="BL94" s="27">
        <v>12</v>
      </c>
      <c r="BM94" s="27"/>
      <c r="BN94" s="27"/>
      <c r="BO94" s="27"/>
      <c r="BP94" s="27"/>
      <c r="BQ94" s="36">
        <v>13</v>
      </c>
      <c r="BR94" s="37"/>
      <c r="BS94" s="37"/>
      <c r="BT94" s="38"/>
      <c r="BU94" s="36">
        <v>14</v>
      </c>
      <c r="BV94" s="37"/>
      <c r="BW94" s="37"/>
      <c r="BX94" s="37"/>
      <c r="BY94" s="38"/>
    </row>
    <row r="95" spans="1:79" s="1" customFormat="1" ht="14.25" hidden="1" customHeight="1">
      <c r="A95" s="39" t="s">
        <v>69</v>
      </c>
      <c r="B95" s="40"/>
      <c r="C95" s="40"/>
      <c r="D95" s="39" t="s">
        <v>57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1"/>
      <c r="U95" s="26" t="s">
        <v>65</v>
      </c>
      <c r="V95" s="26"/>
      <c r="W95" s="26"/>
      <c r="X95" s="26"/>
      <c r="Y95" s="26"/>
      <c r="Z95" s="26" t="s">
        <v>66</v>
      </c>
      <c r="AA95" s="26"/>
      <c r="AB95" s="26"/>
      <c r="AC95" s="26"/>
      <c r="AD95" s="26"/>
      <c r="AE95" s="26" t="s">
        <v>91</v>
      </c>
      <c r="AF95" s="26"/>
      <c r="AG95" s="26"/>
      <c r="AH95" s="26"/>
      <c r="AI95" s="50" t="s">
        <v>170</v>
      </c>
      <c r="AJ95" s="50"/>
      <c r="AK95" s="50"/>
      <c r="AL95" s="50"/>
      <c r="AM95" s="50"/>
      <c r="AN95" s="26" t="s">
        <v>67</v>
      </c>
      <c r="AO95" s="26"/>
      <c r="AP95" s="26"/>
      <c r="AQ95" s="26"/>
      <c r="AR95" s="26"/>
      <c r="AS95" s="26" t="s">
        <v>68</v>
      </c>
      <c r="AT95" s="26"/>
      <c r="AU95" s="26"/>
      <c r="AV95" s="26"/>
      <c r="AW95" s="26"/>
      <c r="AX95" s="26" t="s">
        <v>92</v>
      </c>
      <c r="AY95" s="26"/>
      <c r="AZ95" s="26"/>
      <c r="BA95" s="26"/>
      <c r="BB95" s="50" t="s">
        <v>170</v>
      </c>
      <c r="BC95" s="50"/>
      <c r="BD95" s="50"/>
      <c r="BE95" s="50"/>
      <c r="BF95" s="50"/>
      <c r="BG95" s="26" t="s">
        <v>58</v>
      </c>
      <c r="BH95" s="26"/>
      <c r="BI95" s="26"/>
      <c r="BJ95" s="26"/>
      <c r="BK95" s="26"/>
      <c r="BL95" s="26" t="s">
        <v>59</v>
      </c>
      <c r="BM95" s="26"/>
      <c r="BN95" s="26"/>
      <c r="BO95" s="26"/>
      <c r="BP95" s="26"/>
      <c r="BQ95" s="26" t="s">
        <v>93</v>
      </c>
      <c r="BR95" s="26"/>
      <c r="BS95" s="26"/>
      <c r="BT95" s="26"/>
      <c r="BU95" s="50" t="s">
        <v>170</v>
      </c>
      <c r="BV95" s="50"/>
      <c r="BW95" s="50"/>
      <c r="BX95" s="50"/>
      <c r="BY95" s="50"/>
      <c r="CA95" t="s">
        <v>33</v>
      </c>
    </row>
    <row r="96" spans="1:79" s="99" customFormat="1" ht="38.25" customHeight="1">
      <c r="A96" s="89">
        <v>1</v>
      </c>
      <c r="B96" s="90"/>
      <c r="C96" s="90"/>
      <c r="D96" s="92" t="s">
        <v>180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627564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627564</v>
      </c>
      <c r="AJ96" s="97"/>
      <c r="AK96" s="97"/>
      <c r="AL96" s="97"/>
      <c r="AM96" s="98"/>
      <c r="AN96" s="96">
        <v>1114042</v>
      </c>
      <c r="AO96" s="97"/>
      <c r="AP96" s="97"/>
      <c r="AQ96" s="97"/>
      <c r="AR96" s="98"/>
      <c r="AS96" s="96">
        <v>0</v>
      </c>
      <c r="AT96" s="97"/>
      <c r="AU96" s="97"/>
      <c r="AV96" s="97"/>
      <c r="AW96" s="98"/>
      <c r="AX96" s="96">
        <v>0</v>
      </c>
      <c r="AY96" s="97"/>
      <c r="AZ96" s="97"/>
      <c r="BA96" s="98"/>
      <c r="BB96" s="96">
        <f>IF(ISNUMBER(AN96),AN96,0)+IF(ISNUMBER(AS96),AS96,0)</f>
        <v>1114042</v>
      </c>
      <c r="BC96" s="97"/>
      <c r="BD96" s="97"/>
      <c r="BE96" s="97"/>
      <c r="BF96" s="98"/>
      <c r="BG96" s="96">
        <v>1029300</v>
      </c>
      <c r="BH96" s="97"/>
      <c r="BI96" s="97"/>
      <c r="BJ96" s="97"/>
      <c r="BK96" s="98"/>
      <c r="BL96" s="96">
        <v>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1029300</v>
      </c>
      <c r="BV96" s="97"/>
      <c r="BW96" s="97"/>
      <c r="BX96" s="97"/>
      <c r="BY96" s="98"/>
      <c r="CA96" s="99" t="s">
        <v>34</v>
      </c>
    </row>
    <row r="97" spans="1:79" s="6" customFormat="1" ht="12.75" customHeight="1">
      <c r="A97" s="86"/>
      <c r="B97" s="87"/>
      <c r="C97" s="87"/>
      <c r="D97" s="100" t="s">
        <v>147</v>
      </c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2"/>
      <c r="U97" s="104">
        <v>627564</v>
      </c>
      <c r="V97" s="105"/>
      <c r="W97" s="105"/>
      <c r="X97" s="105"/>
      <c r="Y97" s="106"/>
      <c r="Z97" s="104">
        <v>0</v>
      </c>
      <c r="AA97" s="105"/>
      <c r="AB97" s="105"/>
      <c r="AC97" s="105"/>
      <c r="AD97" s="106"/>
      <c r="AE97" s="104">
        <v>0</v>
      </c>
      <c r="AF97" s="105"/>
      <c r="AG97" s="105"/>
      <c r="AH97" s="106"/>
      <c r="AI97" s="104">
        <f>IF(ISNUMBER(U97),U97,0)+IF(ISNUMBER(Z97),Z97,0)</f>
        <v>627564</v>
      </c>
      <c r="AJ97" s="105"/>
      <c r="AK97" s="105"/>
      <c r="AL97" s="105"/>
      <c r="AM97" s="106"/>
      <c r="AN97" s="104">
        <v>1114042</v>
      </c>
      <c r="AO97" s="105"/>
      <c r="AP97" s="105"/>
      <c r="AQ97" s="105"/>
      <c r="AR97" s="106"/>
      <c r="AS97" s="104">
        <v>0</v>
      </c>
      <c r="AT97" s="105"/>
      <c r="AU97" s="105"/>
      <c r="AV97" s="105"/>
      <c r="AW97" s="106"/>
      <c r="AX97" s="104">
        <v>0</v>
      </c>
      <c r="AY97" s="105"/>
      <c r="AZ97" s="105"/>
      <c r="BA97" s="106"/>
      <c r="BB97" s="104">
        <f>IF(ISNUMBER(AN97),AN97,0)+IF(ISNUMBER(AS97),AS97,0)</f>
        <v>1114042</v>
      </c>
      <c r="BC97" s="105"/>
      <c r="BD97" s="105"/>
      <c r="BE97" s="105"/>
      <c r="BF97" s="106"/>
      <c r="BG97" s="104">
        <v>1029300</v>
      </c>
      <c r="BH97" s="105"/>
      <c r="BI97" s="105"/>
      <c r="BJ97" s="105"/>
      <c r="BK97" s="106"/>
      <c r="BL97" s="104">
        <v>0</v>
      </c>
      <c r="BM97" s="105"/>
      <c r="BN97" s="105"/>
      <c r="BO97" s="105"/>
      <c r="BP97" s="106"/>
      <c r="BQ97" s="104">
        <v>0</v>
      </c>
      <c r="BR97" s="105"/>
      <c r="BS97" s="105"/>
      <c r="BT97" s="106"/>
      <c r="BU97" s="104">
        <f>IF(ISNUMBER(BG97),BG97,0)+IF(ISNUMBER(BL97),BL97,0)</f>
        <v>1029300</v>
      </c>
      <c r="BV97" s="105"/>
      <c r="BW97" s="105"/>
      <c r="BX97" s="105"/>
      <c r="BY97" s="106"/>
    </row>
    <row r="99" spans="1:79" ht="14.25" customHeight="1">
      <c r="A99" s="29" t="s">
        <v>252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5" customHeight="1">
      <c r="A100" s="75" t="s">
        <v>222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</row>
    <row r="101" spans="1:79" ht="23.1" customHeight="1">
      <c r="A101" s="54" t="s">
        <v>6</v>
      </c>
      <c r="B101" s="55"/>
      <c r="C101" s="55"/>
      <c r="D101" s="54" t="s">
        <v>121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6"/>
      <c r="U101" s="27" t="s">
        <v>244</v>
      </c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 t="s">
        <v>249</v>
      </c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</row>
    <row r="102" spans="1:79" ht="54" customHeight="1">
      <c r="A102" s="57"/>
      <c r="B102" s="58"/>
      <c r="C102" s="58"/>
      <c r="D102" s="57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9"/>
      <c r="U102" s="36" t="s">
        <v>4</v>
      </c>
      <c r="V102" s="37"/>
      <c r="W102" s="37"/>
      <c r="X102" s="37"/>
      <c r="Y102" s="38"/>
      <c r="Z102" s="36" t="s">
        <v>3</v>
      </c>
      <c r="AA102" s="37"/>
      <c r="AB102" s="37"/>
      <c r="AC102" s="37"/>
      <c r="AD102" s="38"/>
      <c r="AE102" s="51" t="s">
        <v>116</v>
      </c>
      <c r="AF102" s="52"/>
      <c r="AG102" s="52"/>
      <c r="AH102" s="52"/>
      <c r="AI102" s="53"/>
      <c r="AJ102" s="36" t="s">
        <v>5</v>
      </c>
      <c r="AK102" s="37"/>
      <c r="AL102" s="37"/>
      <c r="AM102" s="37"/>
      <c r="AN102" s="38"/>
      <c r="AO102" s="36" t="s">
        <v>4</v>
      </c>
      <c r="AP102" s="37"/>
      <c r="AQ102" s="37"/>
      <c r="AR102" s="37"/>
      <c r="AS102" s="38"/>
      <c r="AT102" s="36" t="s">
        <v>3</v>
      </c>
      <c r="AU102" s="37"/>
      <c r="AV102" s="37"/>
      <c r="AW102" s="37"/>
      <c r="AX102" s="38"/>
      <c r="AY102" s="51" t="s">
        <v>116</v>
      </c>
      <c r="AZ102" s="52"/>
      <c r="BA102" s="52"/>
      <c r="BB102" s="52"/>
      <c r="BC102" s="53"/>
      <c r="BD102" s="27" t="s">
        <v>96</v>
      </c>
      <c r="BE102" s="27"/>
      <c r="BF102" s="27"/>
      <c r="BG102" s="27"/>
      <c r="BH102" s="27"/>
    </row>
    <row r="103" spans="1:79" ht="15" customHeight="1">
      <c r="A103" s="36" t="s">
        <v>169</v>
      </c>
      <c r="B103" s="37"/>
      <c r="C103" s="37"/>
      <c r="D103" s="36">
        <v>2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8"/>
      <c r="U103" s="36">
        <v>3</v>
      </c>
      <c r="V103" s="37"/>
      <c r="W103" s="37"/>
      <c r="X103" s="37"/>
      <c r="Y103" s="38"/>
      <c r="Z103" s="36">
        <v>4</v>
      </c>
      <c r="AA103" s="37"/>
      <c r="AB103" s="37"/>
      <c r="AC103" s="37"/>
      <c r="AD103" s="38"/>
      <c r="AE103" s="36">
        <v>5</v>
      </c>
      <c r="AF103" s="37"/>
      <c r="AG103" s="37"/>
      <c r="AH103" s="37"/>
      <c r="AI103" s="38"/>
      <c r="AJ103" s="36">
        <v>6</v>
      </c>
      <c r="AK103" s="37"/>
      <c r="AL103" s="37"/>
      <c r="AM103" s="37"/>
      <c r="AN103" s="38"/>
      <c r="AO103" s="36">
        <v>7</v>
      </c>
      <c r="AP103" s="37"/>
      <c r="AQ103" s="37"/>
      <c r="AR103" s="37"/>
      <c r="AS103" s="38"/>
      <c r="AT103" s="36">
        <v>8</v>
      </c>
      <c r="AU103" s="37"/>
      <c r="AV103" s="37"/>
      <c r="AW103" s="37"/>
      <c r="AX103" s="38"/>
      <c r="AY103" s="36">
        <v>9</v>
      </c>
      <c r="AZ103" s="37"/>
      <c r="BA103" s="37"/>
      <c r="BB103" s="37"/>
      <c r="BC103" s="38"/>
      <c r="BD103" s="36">
        <v>10</v>
      </c>
      <c r="BE103" s="37"/>
      <c r="BF103" s="37"/>
      <c r="BG103" s="37"/>
      <c r="BH103" s="38"/>
    </row>
    <row r="104" spans="1:79" s="1" customFormat="1" ht="12.75" hidden="1" customHeight="1">
      <c r="A104" s="39" t="s">
        <v>69</v>
      </c>
      <c r="B104" s="40"/>
      <c r="C104" s="40"/>
      <c r="D104" s="39" t="s">
        <v>57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1"/>
      <c r="U104" s="39" t="s">
        <v>60</v>
      </c>
      <c r="V104" s="40"/>
      <c r="W104" s="40"/>
      <c r="X104" s="40"/>
      <c r="Y104" s="41"/>
      <c r="Z104" s="39" t="s">
        <v>61</v>
      </c>
      <c r="AA104" s="40"/>
      <c r="AB104" s="40"/>
      <c r="AC104" s="40"/>
      <c r="AD104" s="41"/>
      <c r="AE104" s="39" t="s">
        <v>94</v>
      </c>
      <c r="AF104" s="40"/>
      <c r="AG104" s="40"/>
      <c r="AH104" s="40"/>
      <c r="AI104" s="41"/>
      <c r="AJ104" s="47" t="s">
        <v>171</v>
      </c>
      <c r="AK104" s="48"/>
      <c r="AL104" s="48"/>
      <c r="AM104" s="48"/>
      <c r="AN104" s="49"/>
      <c r="AO104" s="39" t="s">
        <v>62</v>
      </c>
      <c r="AP104" s="40"/>
      <c r="AQ104" s="40"/>
      <c r="AR104" s="40"/>
      <c r="AS104" s="41"/>
      <c r="AT104" s="39" t="s">
        <v>63</v>
      </c>
      <c r="AU104" s="40"/>
      <c r="AV104" s="40"/>
      <c r="AW104" s="40"/>
      <c r="AX104" s="41"/>
      <c r="AY104" s="39" t="s">
        <v>95</v>
      </c>
      <c r="AZ104" s="40"/>
      <c r="BA104" s="40"/>
      <c r="BB104" s="40"/>
      <c r="BC104" s="41"/>
      <c r="BD104" s="50" t="s">
        <v>171</v>
      </c>
      <c r="BE104" s="50"/>
      <c r="BF104" s="50"/>
      <c r="BG104" s="50"/>
      <c r="BH104" s="50"/>
      <c r="CA104" s="1" t="s">
        <v>35</v>
      </c>
    </row>
    <row r="105" spans="1:79" s="99" customFormat="1" ht="38.25" customHeight="1">
      <c r="A105" s="89">
        <v>1</v>
      </c>
      <c r="B105" s="90"/>
      <c r="C105" s="90"/>
      <c r="D105" s="92" t="s">
        <v>180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1083853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1083853</v>
      </c>
      <c r="AK105" s="110"/>
      <c r="AL105" s="110"/>
      <c r="AM105" s="110"/>
      <c r="AN105" s="110"/>
      <c r="AO105" s="95">
        <v>1138045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1138045</v>
      </c>
      <c r="BE105" s="110"/>
      <c r="BF105" s="110"/>
      <c r="BG105" s="110"/>
      <c r="BH105" s="110"/>
      <c r="CA105" s="99" t="s">
        <v>36</v>
      </c>
    </row>
    <row r="106" spans="1:79" s="6" customFormat="1" ht="12.75" customHeight="1">
      <c r="A106" s="86"/>
      <c r="B106" s="87"/>
      <c r="C106" s="87"/>
      <c r="D106" s="100" t="s">
        <v>147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2"/>
      <c r="U106" s="104">
        <v>1083853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5">
        <f>IF(ISNUMBER(U106),U106,0)+IF(ISNUMBER(Z106),Z106,0)</f>
        <v>1083853</v>
      </c>
      <c r="AK106" s="85"/>
      <c r="AL106" s="85"/>
      <c r="AM106" s="85"/>
      <c r="AN106" s="85"/>
      <c r="AO106" s="103">
        <v>1138045</v>
      </c>
      <c r="AP106" s="103"/>
      <c r="AQ106" s="103"/>
      <c r="AR106" s="103"/>
      <c r="AS106" s="103"/>
      <c r="AT106" s="85">
        <v>0</v>
      </c>
      <c r="AU106" s="85"/>
      <c r="AV106" s="85"/>
      <c r="AW106" s="85"/>
      <c r="AX106" s="85"/>
      <c r="AY106" s="103">
        <v>0</v>
      </c>
      <c r="AZ106" s="103"/>
      <c r="BA106" s="103"/>
      <c r="BB106" s="103"/>
      <c r="BC106" s="103"/>
      <c r="BD106" s="85">
        <f>IF(ISNUMBER(AO106),AO106,0)+IF(ISNUMBER(AT106),AT106,0)</f>
        <v>1138045</v>
      </c>
      <c r="BE106" s="85"/>
      <c r="BF106" s="85"/>
      <c r="BG106" s="85"/>
      <c r="BH106" s="85"/>
    </row>
    <row r="107" spans="1:79" s="5" customFormat="1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>
      <c r="A109" s="29" t="s">
        <v>152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>
      <c r="A110" s="29" t="s">
        <v>237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23.1" customHeight="1">
      <c r="A111" s="54" t="s">
        <v>6</v>
      </c>
      <c r="B111" s="55"/>
      <c r="C111" s="55"/>
      <c r="D111" s="27" t="s">
        <v>9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 t="s">
        <v>8</v>
      </c>
      <c r="R111" s="27"/>
      <c r="S111" s="27"/>
      <c r="T111" s="27"/>
      <c r="U111" s="27"/>
      <c r="V111" s="27" t="s">
        <v>7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36" t="s">
        <v>223</v>
      </c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8"/>
      <c r="AU111" s="36" t="s">
        <v>226</v>
      </c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8"/>
      <c r="BJ111" s="36" t="s">
        <v>233</v>
      </c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8"/>
    </row>
    <row r="112" spans="1:79" ht="32.25" customHeight="1">
      <c r="A112" s="57"/>
      <c r="B112" s="58"/>
      <c r="C112" s="58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 t="s">
        <v>4</v>
      </c>
      <c r="AG112" s="27"/>
      <c r="AH112" s="27"/>
      <c r="AI112" s="27"/>
      <c r="AJ112" s="27"/>
      <c r="AK112" s="27" t="s">
        <v>3</v>
      </c>
      <c r="AL112" s="27"/>
      <c r="AM112" s="27"/>
      <c r="AN112" s="27"/>
      <c r="AO112" s="27"/>
      <c r="AP112" s="27" t="s">
        <v>123</v>
      </c>
      <c r="AQ112" s="27"/>
      <c r="AR112" s="27"/>
      <c r="AS112" s="27"/>
      <c r="AT112" s="27"/>
      <c r="AU112" s="27" t="s">
        <v>4</v>
      </c>
      <c r="AV112" s="27"/>
      <c r="AW112" s="27"/>
      <c r="AX112" s="27"/>
      <c r="AY112" s="27"/>
      <c r="AZ112" s="27" t="s">
        <v>3</v>
      </c>
      <c r="BA112" s="27"/>
      <c r="BB112" s="27"/>
      <c r="BC112" s="27"/>
      <c r="BD112" s="27"/>
      <c r="BE112" s="27" t="s">
        <v>90</v>
      </c>
      <c r="BF112" s="27"/>
      <c r="BG112" s="27"/>
      <c r="BH112" s="27"/>
      <c r="BI112" s="27"/>
      <c r="BJ112" s="27" t="s">
        <v>4</v>
      </c>
      <c r="BK112" s="27"/>
      <c r="BL112" s="27"/>
      <c r="BM112" s="27"/>
      <c r="BN112" s="27"/>
      <c r="BO112" s="27" t="s">
        <v>3</v>
      </c>
      <c r="BP112" s="27"/>
      <c r="BQ112" s="27"/>
      <c r="BR112" s="27"/>
      <c r="BS112" s="27"/>
      <c r="BT112" s="27" t="s">
        <v>97</v>
      </c>
      <c r="BU112" s="27"/>
      <c r="BV112" s="27"/>
      <c r="BW112" s="27"/>
      <c r="BX112" s="27"/>
    </row>
    <row r="113" spans="1:79" ht="15" customHeight="1">
      <c r="A113" s="36">
        <v>1</v>
      </c>
      <c r="B113" s="37"/>
      <c r="C113" s="37"/>
      <c r="D113" s="27">
        <v>2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>
        <v>3</v>
      </c>
      <c r="R113" s="27"/>
      <c r="S113" s="27"/>
      <c r="T113" s="27"/>
      <c r="U113" s="27"/>
      <c r="V113" s="27">
        <v>4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27">
        <v>5</v>
      </c>
      <c r="AG113" s="27"/>
      <c r="AH113" s="27"/>
      <c r="AI113" s="27"/>
      <c r="AJ113" s="27"/>
      <c r="AK113" s="27">
        <v>6</v>
      </c>
      <c r="AL113" s="27"/>
      <c r="AM113" s="27"/>
      <c r="AN113" s="27"/>
      <c r="AO113" s="27"/>
      <c r="AP113" s="27">
        <v>7</v>
      </c>
      <c r="AQ113" s="27"/>
      <c r="AR113" s="27"/>
      <c r="AS113" s="27"/>
      <c r="AT113" s="27"/>
      <c r="AU113" s="27">
        <v>8</v>
      </c>
      <c r="AV113" s="27"/>
      <c r="AW113" s="27"/>
      <c r="AX113" s="27"/>
      <c r="AY113" s="27"/>
      <c r="AZ113" s="27">
        <v>9</v>
      </c>
      <c r="BA113" s="27"/>
      <c r="BB113" s="27"/>
      <c r="BC113" s="27"/>
      <c r="BD113" s="27"/>
      <c r="BE113" s="27">
        <v>10</v>
      </c>
      <c r="BF113" s="27"/>
      <c r="BG113" s="27"/>
      <c r="BH113" s="27"/>
      <c r="BI113" s="27"/>
      <c r="BJ113" s="27">
        <v>11</v>
      </c>
      <c r="BK113" s="27"/>
      <c r="BL113" s="27"/>
      <c r="BM113" s="27"/>
      <c r="BN113" s="27"/>
      <c r="BO113" s="27">
        <v>12</v>
      </c>
      <c r="BP113" s="27"/>
      <c r="BQ113" s="27"/>
      <c r="BR113" s="27"/>
      <c r="BS113" s="27"/>
      <c r="BT113" s="27">
        <v>13</v>
      </c>
      <c r="BU113" s="27"/>
      <c r="BV113" s="27"/>
      <c r="BW113" s="27"/>
      <c r="BX113" s="27"/>
    </row>
    <row r="114" spans="1:79" ht="10.5" hidden="1" customHeight="1">
      <c r="A114" s="39" t="s">
        <v>154</v>
      </c>
      <c r="B114" s="40"/>
      <c r="C114" s="40"/>
      <c r="D114" s="27" t="s">
        <v>57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 t="s">
        <v>70</v>
      </c>
      <c r="R114" s="27"/>
      <c r="S114" s="27"/>
      <c r="T114" s="27"/>
      <c r="U114" s="27"/>
      <c r="V114" s="27" t="s">
        <v>71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26" t="s">
        <v>111</v>
      </c>
      <c r="AG114" s="26"/>
      <c r="AH114" s="26"/>
      <c r="AI114" s="26"/>
      <c r="AJ114" s="26"/>
      <c r="AK114" s="30" t="s">
        <v>112</v>
      </c>
      <c r="AL114" s="30"/>
      <c r="AM114" s="30"/>
      <c r="AN114" s="30"/>
      <c r="AO114" s="30"/>
      <c r="AP114" s="50" t="s">
        <v>182</v>
      </c>
      <c r="AQ114" s="50"/>
      <c r="AR114" s="50"/>
      <c r="AS114" s="50"/>
      <c r="AT114" s="50"/>
      <c r="AU114" s="26" t="s">
        <v>113</v>
      </c>
      <c r="AV114" s="26"/>
      <c r="AW114" s="26"/>
      <c r="AX114" s="26"/>
      <c r="AY114" s="26"/>
      <c r="AZ114" s="30" t="s">
        <v>114</v>
      </c>
      <c r="BA114" s="30"/>
      <c r="BB114" s="30"/>
      <c r="BC114" s="30"/>
      <c r="BD114" s="30"/>
      <c r="BE114" s="50" t="s">
        <v>182</v>
      </c>
      <c r="BF114" s="50"/>
      <c r="BG114" s="50"/>
      <c r="BH114" s="50"/>
      <c r="BI114" s="50"/>
      <c r="BJ114" s="26" t="s">
        <v>105</v>
      </c>
      <c r="BK114" s="26"/>
      <c r="BL114" s="26"/>
      <c r="BM114" s="26"/>
      <c r="BN114" s="26"/>
      <c r="BO114" s="30" t="s">
        <v>106</v>
      </c>
      <c r="BP114" s="30"/>
      <c r="BQ114" s="30"/>
      <c r="BR114" s="30"/>
      <c r="BS114" s="30"/>
      <c r="BT114" s="50" t="s">
        <v>182</v>
      </c>
      <c r="BU114" s="50"/>
      <c r="BV114" s="50"/>
      <c r="BW114" s="50"/>
      <c r="BX114" s="50"/>
      <c r="CA114" t="s">
        <v>37</v>
      </c>
    </row>
    <row r="115" spans="1:79" s="6" customFormat="1" ht="15" customHeight="1">
      <c r="A115" s="86">
        <v>0</v>
      </c>
      <c r="B115" s="87"/>
      <c r="C115" s="87"/>
      <c r="D115" s="111" t="s">
        <v>181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CA115" s="6" t="s">
        <v>38</v>
      </c>
    </row>
    <row r="116" spans="1:79" s="6" customFormat="1" ht="15" customHeight="1">
      <c r="A116" s="86">
        <v>0</v>
      </c>
      <c r="B116" s="87"/>
      <c r="C116" s="87"/>
      <c r="D116" s="113" t="s">
        <v>183</v>
      </c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5"/>
      <c r="Q116" s="111" t="s">
        <v>184</v>
      </c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2">
        <v>0</v>
      </c>
      <c r="AG116" s="112"/>
      <c r="AH116" s="112"/>
      <c r="AI116" s="112"/>
      <c r="AJ116" s="112"/>
      <c r="AK116" s="112">
        <v>0</v>
      </c>
      <c r="AL116" s="112"/>
      <c r="AM116" s="112"/>
      <c r="AN116" s="112"/>
      <c r="AO116" s="112"/>
      <c r="AP116" s="112">
        <v>0</v>
      </c>
      <c r="AQ116" s="112"/>
      <c r="AR116" s="112"/>
      <c r="AS116" s="112"/>
      <c r="AT116" s="112"/>
      <c r="AU116" s="112">
        <v>4</v>
      </c>
      <c r="AV116" s="112"/>
      <c r="AW116" s="112"/>
      <c r="AX116" s="112"/>
      <c r="AY116" s="112"/>
      <c r="AZ116" s="112">
        <v>0</v>
      </c>
      <c r="BA116" s="112"/>
      <c r="BB116" s="112"/>
      <c r="BC116" s="112"/>
      <c r="BD116" s="112"/>
      <c r="BE116" s="112">
        <v>4</v>
      </c>
      <c r="BF116" s="112"/>
      <c r="BG116" s="112"/>
      <c r="BH116" s="112"/>
      <c r="BI116" s="112"/>
      <c r="BJ116" s="112">
        <v>4</v>
      </c>
      <c r="BK116" s="112"/>
      <c r="BL116" s="112"/>
      <c r="BM116" s="112"/>
      <c r="BN116" s="112"/>
      <c r="BO116" s="112">
        <v>0</v>
      </c>
      <c r="BP116" s="112"/>
      <c r="BQ116" s="112"/>
      <c r="BR116" s="112"/>
      <c r="BS116" s="112"/>
      <c r="BT116" s="112">
        <v>4</v>
      </c>
      <c r="BU116" s="112"/>
      <c r="BV116" s="112"/>
      <c r="BW116" s="112"/>
      <c r="BX116" s="112"/>
    </row>
    <row r="117" spans="1:79" s="99" customFormat="1" ht="15" customHeight="1">
      <c r="A117" s="89">
        <v>1</v>
      </c>
      <c r="B117" s="90"/>
      <c r="C117" s="90"/>
      <c r="D117" s="116" t="s">
        <v>185</v>
      </c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8"/>
      <c r="Q117" s="27" t="s">
        <v>184</v>
      </c>
      <c r="R117" s="27"/>
      <c r="S117" s="27"/>
      <c r="T117" s="27"/>
      <c r="U117" s="27"/>
      <c r="V117" s="27" t="s">
        <v>186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9">
        <v>0</v>
      </c>
      <c r="AG117" s="119"/>
      <c r="AH117" s="119"/>
      <c r="AI117" s="119"/>
      <c r="AJ117" s="119"/>
      <c r="AK117" s="119">
        <v>0</v>
      </c>
      <c r="AL117" s="119"/>
      <c r="AM117" s="119"/>
      <c r="AN117" s="119"/>
      <c r="AO117" s="119"/>
      <c r="AP117" s="119">
        <v>0</v>
      </c>
      <c r="AQ117" s="119"/>
      <c r="AR117" s="119"/>
      <c r="AS117" s="119"/>
      <c r="AT117" s="119"/>
      <c r="AU117" s="119">
        <v>4</v>
      </c>
      <c r="AV117" s="119"/>
      <c r="AW117" s="119"/>
      <c r="AX117" s="119"/>
      <c r="AY117" s="119"/>
      <c r="AZ117" s="119">
        <v>0</v>
      </c>
      <c r="BA117" s="119"/>
      <c r="BB117" s="119"/>
      <c r="BC117" s="119"/>
      <c r="BD117" s="119"/>
      <c r="BE117" s="119">
        <v>4</v>
      </c>
      <c r="BF117" s="119"/>
      <c r="BG117" s="119"/>
      <c r="BH117" s="119"/>
      <c r="BI117" s="119"/>
      <c r="BJ117" s="119">
        <v>4</v>
      </c>
      <c r="BK117" s="119"/>
      <c r="BL117" s="119"/>
      <c r="BM117" s="119"/>
      <c r="BN117" s="119"/>
      <c r="BO117" s="119">
        <v>0</v>
      </c>
      <c r="BP117" s="119"/>
      <c r="BQ117" s="119"/>
      <c r="BR117" s="119"/>
      <c r="BS117" s="119"/>
      <c r="BT117" s="119">
        <v>4</v>
      </c>
      <c r="BU117" s="119"/>
      <c r="BV117" s="119"/>
      <c r="BW117" s="119"/>
      <c r="BX117" s="119"/>
    </row>
    <row r="118" spans="1:79" s="6" customFormat="1" ht="15" customHeight="1">
      <c r="A118" s="86">
        <v>0</v>
      </c>
      <c r="B118" s="87"/>
      <c r="C118" s="87"/>
      <c r="D118" s="113" t="s">
        <v>187</v>
      </c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5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99" customFormat="1" ht="28.5" customHeight="1">
      <c r="A119" s="89">
        <v>2</v>
      </c>
      <c r="B119" s="90"/>
      <c r="C119" s="90"/>
      <c r="D119" s="116" t="s">
        <v>188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184</v>
      </c>
      <c r="R119" s="27"/>
      <c r="S119" s="27"/>
      <c r="T119" s="27"/>
      <c r="U119" s="27"/>
      <c r="V119" s="116" t="s">
        <v>189</v>
      </c>
      <c r="W119" s="117"/>
      <c r="X119" s="117"/>
      <c r="Y119" s="117"/>
      <c r="Z119" s="117"/>
      <c r="AA119" s="117"/>
      <c r="AB119" s="117"/>
      <c r="AC119" s="117"/>
      <c r="AD119" s="117"/>
      <c r="AE119" s="118"/>
      <c r="AF119" s="119">
        <v>0</v>
      </c>
      <c r="AG119" s="119"/>
      <c r="AH119" s="119"/>
      <c r="AI119" s="119"/>
      <c r="AJ119" s="119"/>
      <c r="AK119" s="119">
        <v>0</v>
      </c>
      <c r="AL119" s="119"/>
      <c r="AM119" s="119"/>
      <c r="AN119" s="119"/>
      <c r="AO119" s="119"/>
      <c r="AP119" s="119">
        <v>0</v>
      </c>
      <c r="AQ119" s="119"/>
      <c r="AR119" s="119"/>
      <c r="AS119" s="119"/>
      <c r="AT119" s="119"/>
      <c r="AU119" s="119">
        <v>1700</v>
      </c>
      <c r="AV119" s="119"/>
      <c r="AW119" s="119"/>
      <c r="AX119" s="119"/>
      <c r="AY119" s="119"/>
      <c r="AZ119" s="119">
        <v>0</v>
      </c>
      <c r="BA119" s="119"/>
      <c r="BB119" s="119"/>
      <c r="BC119" s="119"/>
      <c r="BD119" s="119"/>
      <c r="BE119" s="119">
        <v>1700</v>
      </c>
      <c r="BF119" s="119"/>
      <c r="BG119" s="119"/>
      <c r="BH119" s="119"/>
      <c r="BI119" s="119"/>
      <c r="BJ119" s="119">
        <v>1200</v>
      </c>
      <c r="BK119" s="119"/>
      <c r="BL119" s="119"/>
      <c r="BM119" s="119"/>
      <c r="BN119" s="119"/>
      <c r="BO119" s="119">
        <v>0</v>
      </c>
      <c r="BP119" s="119"/>
      <c r="BQ119" s="119"/>
      <c r="BR119" s="119"/>
      <c r="BS119" s="119"/>
      <c r="BT119" s="119">
        <v>1200</v>
      </c>
      <c r="BU119" s="119"/>
      <c r="BV119" s="119"/>
      <c r="BW119" s="119"/>
      <c r="BX119" s="119"/>
    </row>
    <row r="120" spans="1:79" s="99" customFormat="1" ht="30" customHeight="1">
      <c r="A120" s="89">
        <v>3</v>
      </c>
      <c r="B120" s="90"/>
      <c r="C120" s="90"/>
      <c r="D120" s="116" t="s">
        <v>190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184</v>
      </c>
      <c r="R120" s="27"/>
      <c r="S120" s="27"/>
      <c r="T120" s="27"/>
      <c r="U120" s="27"/>
      <c r="V120" s="116" t="s">
        <v>191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9">
        <v>0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0</v>
      </c>
      <c r="AQ120" s="119"/>
      <c r="AR120" s="119"/>
      <c r="AS120" s="119"/>
      <c r="AT120" s="119"/>
      <c r="AU120" s="119">
        <v>670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670</v>
      </c>
      <c r="BF120" s="119"/>
      <c r="BG120" s="119"/>
      <c r="BH120" s="119"/>
      <c r="BI120" s="119"/>
      <c r="BJ120" s="119">
        <v>840</v>
      </c>
      <c r="BK120" s="119"/>
      <c r="BL120" s="119"/>
      <c r="BM120" s="119"/>
      <c r="BN120" s="119"/>
      <c r="BO120" s="119">
        <v>0</v>
      </c>
      <c r="BP120" s="119"/>
      <c r="BQ120" s="119"/>
      <c r="BR120" s="119"/>
      <c r="BS120" s="119"/>
      <c r="BT120" s="119">
        <v>840</v>
      </c>
      <c r="BU120" s="119"/>
      <c r="BV120" s="119"/>
      <c r="BW120" s="119"/>
      <c r="BX120" s="119"/>
    </row>
    <row r="121" spans="1:79" s="6" customFormat="1" ht="15" customHeight="1">
      <c r="A121" s="86">
        <v>0</v>
      </c>
      <c r="B121" s="87"/>
      <c r="C121" s="87"/>
      <c r="D121" s="113" t="s">
        <v>192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3"/>
      <c r="W121" s="101"/>
      <c r="X121" s="101"/>
      <c r="Y121" s="101"/>
      <c r="Z121" s="101"/>
      <c r="AA121" s="101"/>
      <c r="AB121" s="101"/>
      <c r="AC121" s="101"/>
      <c r="AD121" s="101"/>
      <c r="AE121" s="10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9" s="99" customFormat="1" ht="42.75" customHeight="1">
      <c r="A122" s="89">
        <v>4</v>
      </c>
      <c r="B122" s="90"/>
      <c r="C122" s="90"/>
      <c r="D122" s="116" t="s">
        <v>193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184</v>
      </c>
      <c r="R122" s="27"/>
      <c r="S122" s="27"/>
      <c r="T122" s="27"/>
      <c r="U122" s="27"/>
      <c r="V122" s="116" t="s">
        <v>194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425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425</v>
      </c>
      <c r="BF122" s="119"/>
      <c r="BG122" s="119"/>
      <c r="BH122" s="119"/>
      <c r="BI122" s="119"/>
      <c r="BJ122" s="119">
        <v>300</v>
      </c>
      <c r="BK122" s="119"/>
      <c r="BL122" s="119"/>
      <c r="BM122" s="119"/>
      <c r="BN122" s="119"/>
      <c r="BO122" s="119">
        <v>0</v>
      </c>
      <c r="BP122" s="119"/>
      <c r="BQ122" s="119"/>
      <c r="BR122" s="119"/>
      <c r="BS122" s="119"/>
      <c r="BT122" s="119">
        <v>300</v>
      </c>
      <c r="BU122" s="119"/>
      <c r="BV122" s="119"/>
      <c r="BW122" s="119"/>
      <c r="BX122" s="119"/>
    </row>
    <row r="123" spans="1:79" s="99" customFormat="1" ht="30" customHeight="1">
      <c r="A123" s="89">
        <v>5</v>
      </c>
      <c r="B123" s="90"/>
      <c r="C123" s="90"/>
      <c r="D123" s="116" t="s">
        <v>195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184</v>
      </c>
      <c r="R123" s="27"/>
      <c r="S123" s="27"/>
      <c r="T123" s="27"/>
      <c r="U123" s="27"/>
      <c r="V123" s="116" t="s">
        <v>194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9">
        <v>0</v>
      </c>
      <c r="AG123" s="119"/>
      <c r="AH123" s="119"/>
      <c r="AI123" s="119"/>
      <c r="AJ123" s="119"/>
      <c r="AK123" s="119">
        <v>0</v>
      </c>
      <c r="AL123" s="119"/>
      <c r="AM123" s="119"/>
      <c r="AN123" s="119"/>
      <c r="AO123" s="119"/>
      <c r="AP123" s="119">
        <v>0</v>
      </c>
      <c r="AQ123" s="119"/>
      <c r="AR123" s="119"/>
      <c r="AS123" s="119"/>
      <c r="AT123" s="119"/>
      <c r="AU123" s="119">
        <v>168</v>
      </c>
      <c r="AV123" s="119"/>
      <c r="AW123" s="119"/>
      <c r="AX123" s="119"/>
      <c r="AY123" s="119"/>
      <c r="AZ123" s="119">
        <v>0</v>
      </c>
      <c r="BA123" s="119"/>
      <c r="BB123" s="119"/>
      <c r="BC123" s="119"/>
      <c r="BD123" s="119"/>
      <c r="BE123" s="119">
        <v>168</v>
      </c>
      <c r="BF123" s="119"/>
      <c r="BG123" s="119"/>
      <c r="BH123" s="119"/>
      <c r="BI123" s="119"/>
      <c r="BJ123" s="119">
        <v>210</v>
      </c>
      <c r="BK123" s="119"/>
      <c r="BL123" s="119"/>
      <c r="BM123" s="119"/>
      <c r="BN123" s="119"/>
      <c r="BO123" s="119">
        <v>0</v>
      </c>
      <c r="BP123" s="119"/>
      <c r="BQ123" s="119"/>
      <c r="BR123" s="119"/>
      <c r="BS123" s="119"/>
      <c r="BT123" s="119">
        <v>210</v>
      </c>
      <c r="BU123" s="119"/>
      <c r="BV123" s="119"/>
      <c r="BW123" s="119"/>
      <c r="BX123" s="119"/>
    </row>
    <row r="124" spans="1:79" s="99" customFormat="1" ht="30" customHeight="1">
      <c r="A124" s="89">
        <v>6</v>
      </c>
      <c r="B124" s="90"/>
      <c r="C124" s="90"/>
      <c r="D124" s="116" t="s">
        <v>196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197</v>
      </c>
      <c r="R124" s="27"/>
      <c r="S124" s="27"/>
      <c r="T124" s="27"/>
      <c r="U124" s="27"/>
      <c r="V124" s="116" t="s">
        <v>194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9">
        <v>0</v>
      </c>
      <c r="AG124" s="119"/>
      <c r="AH124" s="119"/>
      <c r="AI124" s="119"/>
      <c r="AJ124" s="119"/>
      <c r="AK124" s="119">
        <v>0</v>
      </c>
      <c r="AL124" s="119"/>
      <c r="AM124" s="119"/>
      <c r="AN124" s="119"/>
      <c r="AO124" s="119"/>
      <c r="AP124" s="119">
        <v>0</v>
      </c>
      <c r="AQ124" s="119"/>
      <c r="AR124" s="119"/>
      <c r="AS124" s="119"/>
      <c r="AT124" s="119"/>
      <c r="AU124" s="119">
        <v>278.5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278.5</v>
      </c>
      <c r="BF124" s="119"/>
      <c r="BG124" s="119"/>
      <c r="BH124" s="119"/>
      <c r="BI124" s="119"/>
      <c r="BJ124" s="119">
        <v>257.3</v>
      </c>
      <c r="BK124" s="119"/>
      <c r="BL124" s="119"/>
      <c r="BM124" s="119"/>
      <c r="BN124" s="119"/>
      <c r="BO124" s="119">
        <v>0</v>
      </c>
      <c r="BP124" s="119"/>
      <c r="BQ124" s="119"/>
      <c r="BR124" s="119"/>
      <c r="BS124" s="119"/>
      <c r="BT124" s="119">
        <v>257.3</v>
      </c>
      <c r="BU124" s="119"/>
      <c r="BV124" s="119"/>
      <c r="BW124" s="119"/>
      <c r="BX124" s="119"/>
    </row>
    <row r="126" spans="1:79" ht="14.25" customHeight="1">
      <c r="A126" s="29" t="s">
        <v>253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23.1" customHeight="1">
      <c r="A127" s="54" t="s">
        <v>6</v>
      </c>
      <c r="B127" s="55"/>
      <c r="C127" s="55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6" t="s">
        <v>244</v>
      </c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8"/>
      <c r="AU127" s="36" t="s">
        <v>249</v>
      </c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79" ht="28.5" customHeight="1">
      <c r="A128" s="57"/>
      <c r="B128" s="58"/>
      <c r="C128" s="58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</row>
    <row r="129" spans="1:79" ht="15" customHeight="1">
      <c r="A129" s="36">
        <v>1</v>
      </c>
      <c r="B129" s="37"/>
      <c r="C129" s="37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</row>
    <row r="130" spans="1:79" ht="15.75" hidden="1" customHeight="1">
      <c r="A130" s="39" t="s">
        <v>154</v>
      </c>
      <c r="B130" s="40"/>
      <c r="C130" s="40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107</v>
      </c>
      <c r="AG130" s="26"/>
      <c r="AH130" s="26"/>
      <c r="AI130" s="26"/>
      <c r="AJ130" s="26"/>
      <c r="AK130" s="30" t="s">
        <v>108</v>
      </c>
      <c r="AL130" s="30"/>
      <c r="AM130" s="30"/>
      <c r="AN130" s="30"/>
      <c r="AO130" s="30"/>
      <c r="AP130" s="50" t="s">
        <v>182</v>
      </c>
      <c r="AQ130" s="50"/>
      <c r="AR130" s="50"/>
      <c r="AS130" s="50"/>
      <c r="AT130" s="50"/>
      <c r="AU130" s="26" t="s">
        <v>109</v>
      </c>
      <c r="AV130" s="26"/>
      <c r="AW130" s="26"/>
      <c r="AX130" s="26"/>
      <c r="AY130" s="26"/>
      <c r="AZ130" s="30" t="s">
        <v>110</v>
      </c>
      <c r="BA130" s="30"/>
      <c r="BB130" s="30"/>
      <c r="BC130" s="30"/>
      <c r="BD130" s="30"/>
      <c r="BE130" s="50" t="s">
        <v>182</v>
      </c>
      <c r="BF130" s="50"/>
      <c r="BG130" s="50"/>
      <c r="BH130" s="50"/>
      <c r="BI130" s="50"/>
      <c r="CA130" t="s">
        <v>39</v>
      </c>
    </row>
    <row r="131" spans="1:79" s="6" customFormat="1" ht="14.25">
      <c r="A131" s="86">
        <v>0</v>
      </c>
      <c r="B131" s="87"/>
      <c r="C131" s="87"/>
      <c r="D131" s="111" t="s">
        <v>181</v>
      </c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CA131" s="6" t="s">
        <v>40</v>
      </c>
    </row>
    <row r="132" spans="1:79" s="6" customFormat="1" ht="14.25" customHeight="1">
      <c r="A132" s="86">
        <v>0</v>
      </c>
      <c r="B132" s="87"/>
      <c r="C132" s="87"/>
      <c r="D132" s="113" t="s">
        <v>183</v>
      </c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5"/>
      <c r="Q132" s="111" t="s">
        <v>184</v>
      </c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>
        <v>4</v>
      </c>
      <c r="AG132" s="112"/>
      <c r="AH132" s="112"/>
      <c r="AI132" s="112"/>
      <c r="AJ132" s="112"/>
      <c r="AK132" s="112">
        <v>0</v>
      </c>
      <c r="AL132" s="112"/>
      <c r="AM132" s="112"/>
      <c r="AN132" s="112"/>
      <c r="AO132" s="112"/>
      <c r="AP132" s="112">
        <v>4</v>
      </c>
      <c r="AQ132" s="112"/>
      <c r="AR132" s="112"/>
      <c r="AS132" s="112"/>
      <c r="AT132" s="112"/>
      <c r="AU132" s="112">
        <v>4</v>
      </c>
      <c r="AV132" s="112"/>
      <c r="AW132" s="112"/>
      <c r="AX132" s="112"/>
      <c r="AY132" s="112"/>
      <c r="AZ132" s="112">
        <v>0</v>
      </c>
      <c r="BA132" s="112"/>
      <c r="BB132" s="112"/>
      <c r="BC132" s="112"/>
      <c r="BD132" s="112"/>
      <c r="BE132" s="112">
        <v>4</v>
      </c>
      <c r="BF132" s="112"/>
      <c r="BG132" s="112"/>
      <c r="BH132" s="112"/>
      <c r="BI132" s="112"/>
    </row>
    <row r="133" spans="1:79" s="99" customFormat="1" ht="15">
      <c r="A133" s="89">
        <v>1</v>
      </c>
      <c r="B133" s="90"/>
      <c r="C133" s="90"/>
      <c r="D133" s="116" t="s">
        <v>185</v>
      </c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8"/>
      <c r="Q133" s="27" t="s">
        <v>184</v>
      </c>
      <c r="R133" s="27"/>
      <c r="S133" s="27"/>
      <c r="T133" s="27"/>
      <c r="U133" s="27"/>
      <c r="V133" s="27" t="s">
        <v>186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9">
        <v>4</v>
      </c>
      <c r="AG133" s="119"/>
      <c r="AH133" s="119"/>
      <c r="AI133" s="119"/>
      <c r="AJ133" s="119"/>
      <c r="AK133" s="119">
        <v>0</v>
      </c>
      <c r="AL133" s="119"/>
      <c r="AM133" s="119"/>
      <c r="AN133" s="119"/>
      <c r="AO133" s="119"/>
      <c r="AP133" s="119">
        <v>4</v>
      </c>
      <c r="AQ133" s="119"/>
      <c r="AR133" s="119"/>
      <c r="AS133" s="119"/>
      <c r="AT133" s="119"/>
      <c r="AU133" s="119">
        <v>4</v>
      </c>
      <c r="AV133" s="119"/>
      <c r="AW133" s="119"/>
      <c r="AX133" s="119"/>
      <c r="AY133" s="119"/>
      <c r="AZ133" s="119">
        <v>0</v>
      </c>
      <c r="BA133" s="119"/>
      <c r="BB133" s="119"/>
      <c r="BC133" s="119"/>
      <c r="BD133" s="119"/>
      <c r="BE133" s="119">
        <v>4</v>
      </c>
      <c r="BF133" s="119"/>
      <c r="BG133" s="119"/>
      <c r="BH133" s="119"/>
      <c r="BI133" s="119"/>
    </row>
    <row r="134" spans="1:79" s="6" customFormat="1" ht="14.25">
      <c r="A134" s="86">
        <v>0</v>
      </c>
      <c r="B134" s="87"/>
      <c r="C134" s="87"/>
      <c r="D134" s="113" t="s">
        <v>187</v>
      </c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5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</row>
    <row r="135" spans="1:79" s="99" customFormat="1" ht="28.5" customHeight="1">
      <c r="A135" s="89">
        <v>2</v>
      </c>
      <c r="B135" s="90"/>
      <c r="C135" s="90"/>
      <c r="D135" s="116" t="s">
        <v>188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184</v>
      </c>
      <c r="R135" s="27"/>
      <c r="S135" s="27"/>
      <c r="T135" s="27"/>
      <c r="U135" s="27"/>
      <c r="V135" s="116" t="s">
        <v>189</v>
      </c>
      <c r="W135" s="117"/>
      <c r="X135" s="117"/>
      <c r="Y135" s="117"/>
      <c r="Z135" s="117"/>
      <c r="AA135" s="117"/>
      <c r="AB135" s="117"/>
      <c r="AC135" s="117"/>
      <c r="AD135" s="117"/>
      <c r="AE135" s="118"/>
      <c r="AF135" s="119">
        <v>1200</v>
      </c>
      <c r="AG135" s="119"/>
      <c r="AH135" s="119"/>
      <c r="AI135" s="119"/>
      <c r="AJ135" s="119"/>
      <c r="AK135" s="119">
        <v>0</v>
      </c>
      <c r="AL135" s="119"/>
      <c r="AM135" s="119"/>
      <c r="AN135" s="119"/>
      <c r="AO135" s="119"/>
      <c r="AP135" s="119">
        <v>1200</v>
      </c>
      <c r="AQ135" s="119"/>
      <c r="AR135" s="119"/>
      <c r="AS135" s="119"/>
      <c r="AT135" s="119"/>
      <c r="AU135" s="119">
        <v>1200</v>
      </c>
      <c r="AV135" s="119"/>
      <c r="AW135" s="119"/>
      <c r="AX135" s="119"/>
      <c r="AY135" s="119"/>
      <c r="AZ135" s="119">
        <v>0</v>
      </c>
      <c r="BA135" s="119"/>
      <c r="BB135" s="119"/>
      <c r="BC135" s="119"/>
      <c r="BD135" s="119"/>
      <c r="BE135" s="119">
        <v>1200</v>
      </c>
      <c r="BF135" s="119"/>
      <c r="BG135" s="119"/>
      <c r="BH135" s="119"/>
      <c r="BI135" s="119"/>
    </row>
    <row r="136" spans="1:79" s="99" customFormat="1" ht="30" customHeight="1">
      <c r="A136" s="89">
        <v>3</v>
      </c>
      <c r="B136" s="90"/>
      <c r="C136" s="90"/>
      <c r="D136" s="116" t="s">
        <v>190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184</v>
      </c>
      <c r="R136" s="27"/>
      <c r="S136" s="27"/>
      <c r="T136" s="27"/>
      <c r="U136" s="27"/>
      <c r="V136" s="116" t="s">
        <v>191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9">
        <v>840</v>
      </c>
      <c r="AG136" s="119"/>
      <c r="AH136" s="119"/>
      <c r="AI136" s="119"/>
      <c r="AJ136" s="119"/>
      <c r="AK136" s="119">
        <v>0</v>
      </c>
      <c r="AL136" s="119"/>
      <c r="AM136" s="119"/>
      <c r="AN136" s="119"/>
      <c r="AO136" s="119"/>
      <c r="AP136" s="119">
        <v>840</v>
      </c>
      <c r="AQ136" s="119"/>
      <c r="AR136" s="119"/>
      <c r="AS136" s="119"/>
      <c r="AT136" s="119"/>
      <c r="AU136" s="119">
        <v>840</v>
      </c>
      <c r="AV136" s="119"/>
      <c r="AW136" s="119"/>
      <c r="AX136" s="119"/>
      <c r="AY136" s="119"/>
      <c r="AZ136" s="119">
        <v>0</v>
      </c>
      <c r="BA136" s="119"/>
      <c r="BB136" s="119"/>
      <c r="BC136" s="119"/>
      <c r="BD136" s="119"/>
      <c r="BE136" s="119">
        <v>840</v>
      </c>
      <c r="BF136" s="119"/>
      <c r="BG136" s="119"/>
      <c r="BH136" s="119"/>
      <c r="BI136" s="119"/>
    </row>
    <row r="137" spans="1:79" s="6" customFormat="1" ht="14.25">
      <c r="A137" s="86">
        <v>0</v>
      </c>
      <c r="B137" s="87"/>
      <c r="C137" s="87"/>
      <c r="D137" s="113" t="s">
        <v>192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3"/>
      <c r="W137" s="101"/>
      <c r="X137" s="101"/>
      <c r="Y137" s="101"/>
      <c r="Z137" s="101"/>
      <c r="AA137" s="101"/>
      <c r="AB137" s="101"/>
      <c r="AC137" s="101"/>
      <c r="AD137" s="101"/>
      <c r="AE137" s="10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79" s="99" customFormat="1" ht="42.75" customHeight="1">
      <c r="A138" s="89">
        <v>4</v>
      </c>
      <c r="B138" s="90"/>
      <c r="C138" s="90"/>
      <c r="D138" s="116" t="s">
        <v>193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184</v>
      </c>
      <c r="R138" s="27"/>
      <c r="S138" s="27"/>
      <c r="T138" s="27"/>
      <c r="U138" s="27"/>
      <c r="V138" s="116" t="s">
        <v>194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9">
        <v>300</v>
      </c>
      <c r="AG138" s="119"/>
      <c r="AH138" s="119"/>
      <c r="AI138" s="119"/>
      <c r="AJ138" s="119"/>
      <c r="AK138" s="119">
        <v>0</v>
      </c>
      <c r="AL138" s="119"/>
      <c r="AM138" s="119"/>
      <c r="AN138" s="119"/>
      <c r="AO138" s="119"/>
      <c r="AP138" s="119">
        <v>300</v>
      </c>
      <c r="AQ138" s="119"/>
      <c r="AR138" s="119"/>
      <c r="AS138" s="119"/>
      <c r="AT138" s="119"/>
      <c r="AU138" s="119">
        <v>300</v>
      </c>
      <c r="AV138" s="119"/>
      <c r="AW138" s="119"/>
      <c r="AX138" s="119"/>
      <c r="AY138" s="119"/>
      <c r="AZ138" s="119">
        <v>0</v>
      </c>
      <c r="BA138" s="119"/>
      <c r="BB138" s="119"/>
      <c r="BC138" s="119"/>
      <c r="BD138" s="119"/>
      <c r="BE138" s="119">
        <v>300</v>
      </c>
      <c r="BF138" s="119"/>
      <c r="BG138" s="119"/>
      <c r="BH138" s="119"/>
      <c r="BI138" s="119"/>
    </row>
    <row r="139" spans="1:79" s="99" customFormat="1" ht="30" customHeight="1">
      <c r="A139" s="89">
        <v>5</v>
      </c>
      <c r="B139" s="90"/>
      <c r="C139" s="90"/>
      <c r="D139" s="116" t="s">
        <v>195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184</v>
      </c>
      <c r="R139" s="27"/>
      <c r="S139" s="27"/>
      <c r="T139" s="27"/>
      <c r="U139" s="27"/>
      <c r="V139" s="116" t="s">
        <v>194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9">
        <v>210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210</v>
      </c>
      <c r="AQ139" s="119"/>
      <c r="AR139" s="119"/>
      <c r="AS139" s="119"/>
      <c r="AT139" s="119"/>
      <c r="AU139" s="119">
        <v>210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210</v>
      </c>
      <c r="BF139" s="119"/>
      <c r="BG139" s="119"/>
      <c r="BH139" s="119"/>
      <c r="BI139" s="119"/>
    </row>
    <row r="140" spans="1:79" s="99" customFormat="1" ht="30" customHeight="1">
      <c r="A140" s="89">
        <v>6</v>
      </c>
      <c r="B140" s="90"/>
      <c r="C140" s="90"/>
      <c r="D140" s="116" t="s">
        <v>196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197</v>
      </c>
      <c r="R140" s="27"/>
      <c r="S140" s="27"/>
      <c r="T140" s="27"/>
      <c r="U140" s="27"/>
      <c r="V140" s="116" t="s">
        <v>194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9">
        <v>270.97000000000003</v>
      </c>
      <c r="AG140" s="119"/>
      <c r="AH140" s="119"/>
      <c r="AI140" s="119"/>
      <c r="AJ140" s="119"/>
      <c r="AK140" s="119">
        <v>0</v>
      </c>
      <c r="AL140" s="119"/>
      <c r="AM140" s="119"/>
      <c r="AN140" s="119"/>
      <c r="AO140" s="119"/>
      <c r="AP140" s="119">
        <v>270.97000000000003</v>
      </c>
      <c r="AQ140" s="119"/>
      <c r="AR140" s="119"/>
      <c r="AS140" s="119"/>
      <c r="AT140" s="119"/>
      <c r="AU140" s="119">
        <v>284.52</v>
      </c>
      <c r="AV140" s="119"/>
      <c r="AW140" s="119"/>
      <c r="AX140" s="119"/>
      <c r="AY140" s="119"/>
      <c r="AZ140" s="119">
        <v>0</v>
      </c>
      <c r="BA140" s="119"/>
      <c r="BB140" s="119"/>
      <c r="BC140" s="119"/>
      <c r="BD140" s="119"/>
      <c r="BE140" s="119">
        <v>284.52</v>
      </c>
      <c r="BF140" s="119"/>
      <c r="BG140" s="119"/>
      <c r="BH140" s="119"/>
      <c r="BI140" s="119"/>
    </row>
    <row r="142" spans="1:79" ht="14.25" customHeight="1">
      <c r="A142" s="29" t="s">
        <v>124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79" ht="15" customHeight="1">
      <c r="A143" s="44" t="s">
        <v>222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</row>
    <row r="144" spans="1:79" ht="12.95" customHeight="1">
      <c r="A144" s="54" t="s">
        <v>19</v>
      </c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6"/>
      <c r="U144" s="27" t="s">
        <v>223</v>
      </c>
      <c r="V144" s="27"/>
      <c r="W144" s="27"/>
      <c r="X144" s="27"/>
      <c r="Y144" s="27"/>
      <c r="Z144" s="27"/>
      <c r="AA144" s="27"/>
      <c r="AB144" s="27"/>
      <c r="AC144" s="27"/>
      <c r="AD144" s="27"/>
      <c r="AE144" s="27" t="s">
        <v>226</v>
      </c>
      <c r="AF144" s="27"/>
      <c r="AG144" s="27"/>
      <c r="AH144" s="27"/>
      <c r="AI144" s="27"/>
      <c r="AJ144" s="27"/>
      <c r="AK144" s="27"/>
      <c r="AL144" s="27"/>
      <c r="AM144" s="27"/>
      <c r="AN144" s="27"/>
      <c r="AO144" s="27" t="s">
        <v>233</v>
      </c>
      <c r="AP144" s="27"/>
      <c r="AQ144" s="27"/>
      <c r="AR144" s="27"/>
      <c r="AS144" s="27"/>
      <c r="AT144" s="27"/>
      <c r="AU144" s="27"/>
      <c r="AV144" s="27"/>
      <c r="AW144" s="27"/>
      <c r="AX144" s="27"/>
      <c r="AY144" s="27" t="s">
        <v>244</v>
      </c>
      <c r="AZ144" s="27"/>
      <c r="BA144" s="27"/>
      <c r="BB144" s="27"/>
      <c r="BC144" s="27"/>
      <c r="BD144" s="27"/>
      <c r="BE144" s="27"/>
      <c r="BF144" s="27"/>
      <c r="BG144" s="27"/>
      <c r="BH144" s="27"/>
      <c r="BI144" s="27" t="s">
        <v>249</v>
      </c>
      <c r="BJ144" s="27"/>
      <c r="BK144" s="27"/>
      <c r="BL144" s="27"/>
      <c r="BM144" s="27"/>
      <c r="BN144" s="27"/>
      <c r="BO144" s="27"/>
      <c r="BP144" s="27"/>
      <c r="BQ144" s="27"/>
      <c r="BR144" s="27"/>
    </row>
    <row r="145" spans="1:79" ht="30" customHeight="1">
      <c r="A145" s="57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9"/>
      <c r="U145" s="27" t="s">
        <v>4</v>
      </c>
      <c r="V145" s="27"/>
      <c r="W145" s="27"/>
      <c r="X145" s="27"/>
      <c r="Y145" s="27"/>
      <c r="Z145" s="27" t="s">
        <v>3</v>
      </c>
      <c r="AA145" s="27"/>
      <c r="AB145" s="27"/>
      <c r="AC145" s="27"/>
      <c r="AD145" s="27"/>
      <c r="AE145" s="27" t="s">
        <v>4</v>
      </c>
      <c r="AF145" s="27"/>
      <c r="AG145" s="27"/>
      <c r="AH145" s="27"/>
      <c r="AI145" s="27"/>
      <c r="AJ145" s="27" t="s">
        <v>3</v>
      </c>
      <c r="AK145" s="27"/>
      <c r="AL145" s="27"/>
      <c r="AM145" s="27"/>
      <c r="AN145" s="27"/>
      <c r="AO145" s="27" t="s">
        <v>4</v>
      </c>
      <c r="AP145" s="27"/>
      <c r="AQ145" s="27"/>
      <c r="AR145" s="27"/>
      <c r="AS145" s="27"/>
      <c r="AT145" s="27" t="s">
        <v>3</v>
      </c>
      <c r="AU145" s="27"/>
      <c r="AV145" s="27"/>
      <c r="AW145" s="27"/>
      <c r="AX145" s="27"/>
      <c r="AY145" s="27" t="s">
        <v>4</v>
      </c>
      <c r="AZ145" s="27"/>
      <c r="BA145" s="27"/>
      <c r="BB145" s="27"/>
      <c r="BC145" s="27"/>
      <c r="BD145" s="27" t="s">
        <v>3</v>
      </c>
      <c r="BE145" s="27"/>
      <c r="BF145" s="27"/>
      <c r="BG145" s="27"/>
      <c r="BH145" s="27"/>
      <c r="BI145" s="27" t="s">
        <v>4</v>
      </c>
      <c r="BJ145" s="27"/>
      <c r="BK145" s="27"/>
      <c r="BL145" s="27"/>
      <c r="BM145" s="27"/>
      <c r="BN145" s="27" t="s">
        <v>3</v>
      </c>
      <c r="BO145" s="27"/>
      <c r="BP145" s="27"/>
      <c r="BQ145" s="27"/>
      <c r="BR145" s="27"/>
    </row>
    <row r="146" spans="1:79" ht="15" customHeight="1">
      <c r="A146" s="36">
        <v>1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8"/>
      <c r="U146" s="27">
        <v>2</v>
      </c>
      <c r="V146" s="27"/>
      <c r="W146" s="27"/>
      <c r="X146" s="27"/>
      <c r="Y146" s="27"/>
      <c r="Z146" s="27">
        <v>3</v>
      </c>
      <c r="AA146" s="27"/>
      <c r="AB146" s="27"/>
      <c r="AC146" s="27"/>
      <c r="AD146" s="27"/>
      <c r="AE146" s="27">
        <v>4</v>
      </c>
      <c r="AF146" s="27"/>
      <c r="AG146" s="27"/>
      <c r="AH146" s="27"/>
      <c r="AI146" s="27"/>
      <c r="AJ146" s="27">
        <v>5</v>
      </c>
      <c r="AK146" s="27"/>
      <c r="AL146" s="27"/>
      <c r="AM146" s="27"/>
      <c r="AN146" s="27"/>
      <c r="AO146" s="27">
        <v>6</v>
      </c>
      <c r="AP146" s="27"/>
      <c r="AQ146" s="27"/>
      <c r="AR146" s="27"/>
      <c r="AS146" s="27"/>
      <c r="AT146" s="27">
        <v>7</v>
      </c>
      <c r="AU146" s="27"/>
      <c r="AV146" s="27"/>
      <c r="AW146" s="27"/>
      <c r="AX146" s="27"/>
      <c r="AY146" s="27">
        <v>8</v>
      </c>
      <c r="AZ146" s="27"/>
      <c r="BA146" s="27"/>
      <c r="BB146" s="27"/>
      <c r="BC146" s="27"/>
      <c r="BD146" s="27">
        <v>9</v>
      </c>
      <c r="BE146" s="27"/>
      <c r="BF146" s="27"/>
      <c r="BG146" s="27"/>
      <c r="BH146" s="27"/>
      <c r="BI146" s="27">
        <v>10</v>
      </c>
      <c r="BJ146" s="27"/>
      <c r="BK146" s="27"/>
      <c r="BL146" s="27"/>
      <c r="BM146" s="27"/>
      <c r="BN146" s="27">
        <v>11</v>
      </c>
      <c r="BO146" s="27"/>
      <c r="BP146" s="27"/>
      <c r="BQ146" s="27"/>
      <c r="BR146" s="27"/>
    </row>
    <row r="147" spans="1:79" s="1" customFormat="1" ht="15.75" hidden="1" customHeight="1">
      <c r="A147" s="39" t="s">
        <v>57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1"/>
      <c r="U147" s="26" t="s">
        <v>65</v>
      </c>
      <c r="V147" s="26"/>
      <c r="W147" s="26"/>
      <c r="X147" s="26"/>
      <c r="Y147" s="26"/>
      <c r="Z147" s="30" t="s">
        <v>66</v>
      </c>
      <c r="AA147" s="30"/>
      <c r="AB147" s="30"/>
      <c r="AC147" s="30"/>
      <c r="AD147" s="30"/>
      <c r="AE147" s="26" t="s">
        <v>67</v>
      </c>
      <c r="AF147" s="26"/>
      <c r="AG147" s="26"/>
      <c r="AH147" s="26"/>
      <c r="AI147" s="26"/>
      <c r="AJ147" s="30" t="s">
        <v>68</v>
      </c>
      <c r="AK147" s="30"/>
      <c r="AL147" s="30"/>
      <c r="AM147" s="30"/>
      <c r="AN147" s="30"/>
      <c r="AO147" s="26" t="s">
        <v>58</v>
      </c>
      <c r="AP147" s="26"/>
      <c r="AQ147" s="26"/>
      <c r="AR147" s="26"/>
      <c r="AS147" s="26"/>
      <c r="AT147" s="30" t="s">
        <v>59</v>
      </c>
      <c r="AU147" s="30"/>
      <c r="AV147" s="30"/>
      <c r="AW147" s="30"/>
      <c r="AX147" s="30"/>
      <c r="AY147" s="26" t="s">
        <v>60</v>
      </c>
      <c r="AZ147" s="26"/>
      <c r="BA147" s="26"/>
      <c r="BB147" s="26"/>
      <c r="BC147" s="26"/>
      <c r="BD147" s="30" t="s">
        <v>61</v>
      </c>
      <c r="BE147" s="30"/>
      <c r="BF147" s="30"/>
      <c r="BG147" s="30"/>
      <c r="BH147" s="30"/>
      <c r="BI147" s="26" t="s">
        <v>62</v>
      </c>
      <c r="BJ147" s="26"/>
      <c r="BK147" s="26"/>
      <c r="BL147" s="26"/>
      <c r="BM147" s="26"/>
      <c r="BN147" s="30" t="s">
        <v>63</v>
      </c>
      <c r="BO147" s="30"/>
      <c r="BP147" s="30"/>
      <c r="BQ147" s="30"/>
      <c r="BR147" s="30"/>
      <c r="CA147" t="s">
        <v>41</v>
      </c>
    </row>
    <row r="148" spans="1:79" s="6" customFormat="1" ht="12.75" customHeight="1">
      <c r="A148" s="100" t="s">
        <v>198</v>
      </c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2"/>
      <c r="U148" s="120">
        <v>259905</v>
      </c>
      <c r="V148" s="120"/>
      <c r="W148" s="120"/>
      <c r="X148" s="120"/>
      <c r="Y148" s="120"/>
      <c r="Z148" s="120">
        <v>0</v>
      </c>
      <c r="AA148" s="120"/>
      <c r="AB148" s="120"/>
      <c r="AC148" s="120"/>
      <c r="AD148" s="120"/>
      <c r="AE148" s="120">
        <v>418300</v>
      </c>
      <c r="AF148" s="120"/>
      <c r="AG148" s="120"/>
      <c r="AH148" s="120"/>
      <c r="AI148" s="120"/>
      <c r="AJ148" s="120">
        <v>0</v>
      </c>
      <c r="AK148" s="120"/>
      <c r="AL148" s="120"/>
      <c r="AM148" s="120"/>
      <c r="AN148" s="120"/>
      <c r="AO148" s="120">
        <v>444240</v>
      </c>
      <c r="AP148" s="120"/>
      <c r="AQ148" s="120"/>
      <c r="AR148" s="120"/>
      <c r="AS148" s="120"/>
      <c r="AT148" s="120">
        <v>0</v>
      </c>
      <c r="AU148" s="120"/>
      <c r="AV148" s="120"/>
      <c r="AW148" s="120"/>
      <c r="AX148" s="120"/>
      <c r="AY148" s="120">
        <v>467784</v>
      </c>
      <c r="AZ148" s="120"/>
      <c r="BA148" s="120"/>
      <c r="BB148" s="120"/>
      <c r="BC148" s="120"/>
      <c r="BD148" s="120">
        <v>0</v>
      </c>
      <c r="BE148" s="120"/>
      <c r="BF148" s="120"/>
      <c r="BG148" s="120"/>
      <c r="BH148" s="120"/>
      <c r="BI148" s="120">
        <v>491174</v>
      </c>
      <c r="BJ148" s="120"/>
      <c r="BK148" s="120"/>
      <c r="BL148" s="120"/>
      <c r="BM148" s="120"/>
      <c r="BN148" s="120">
        <v>0</v>
      </c>
      <c r="BO148" s="120"/>
      <c r="BP148" s="120"/>
      <c r="BQ148" s="120"/>
      <c r="BR148" s="120"/>
      <c r="CA148" s="6" t="s">
        <v>42</v>
      </c>
    </row>
    <row r="149" spans="1:79" s="99" customFormat="1" ht="12.75" customHeight="1">
      <c r="A149" s="92" t="s">
        <v>199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21">
        <v>165050</v>
      </c>
      <c r="V149" s="121"/>
      <c r="W149" s="121"/>
      <c r="X149" s="121"/>
      <c r="Y149" s="121"/>
      <c r="Z149" s="121">
        <v>0</v>
      </c>
      <c r="AA149" s="121"/>
      <c r="AB149" s="121"/>
      <c r="AC149" s="121"/>
      <c r="AD149" s="121"/>
      <c r="AE149" s="121">
        <v>270000</v>
      </c>
      <c r="AF149" s="121"/>
      <c r="AG149" s="121"/>
      <c r="AH149" s="121"/>
      <c r="AI149" s="121"/>
      <c r="AJ149" s="121">
        <v>0</v>
      </c>
      <c r="AK149" s="121"/>
      <c r="AL149" s="121"/>
      <c r="AM149" s="121"/>
      <c r="AN149" s="121"/>
      <c r="AO149" s="121">
        <v>286740</v>
      </c>
      <c r="AP149" s="121"/>
      <c r="AQ149" s="121"/>
      <c r="AR149" s="121"/>
      <c r="AS149" s="121"/>
      <c r="AT149" s="121">
        <v>0</v>
      </c>
      <c r="AU149" s="121"/>
      <c r="AV149" s="121"/>
      <c r="AW149" s="121"/>
      <c r="AX149" s="121"/>
      <c r="AY149" s="121">
        <v>301937</v>
      </c>
      <c r="AZ149" s="121"/>
      <c r="BA149" s="121"/>
      <c r="BB149" s="121"/>
      <c r="BC149" s="121"/>
      <c r="BD149" s="121">
        <v>0</v>
      </c>
      <c r="BE149" s="121"/>
      <c r="BF149" s="121"/>
      <c r="BG149" s="121"/>
      <c r="BH149" s="121"/>
      <c r="BI149" s="121">
        <v>317034</v>
      </c>
      <c r="BJ149" s="121"/>
      <c r="BK149" s="121"/>
      <c r="BL149" s="121"/>
      <c r="BM149" s="121"/>
      <c r="BN149" s="121">
        <v>0</v>
      </c>
      <c r="BO149" s="121"/>
      <c r="BP149" s="121"/>
      <c r="BQ149" s="121"/>
      <c r="BR149" s="121"/>
    </row>
    <row r="150" spans="1:79" s="99" customFormat="1" ht="12.75" customHeight="1">
      <c r="A150" s="92" t="s">
        <v>200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4"/>
      <c r="U150" s="121">
        <v>94855</v>
      </c>
      <c r="V150" s="121"/>
      <c r="W150" s="121"/>
      <c r="X150" s="121"/>
      <c r="Y150" s="121"/>
      <c r="Z150" s="121">
        <v>0</v>
      </c>
      <c r="AA150" s="121"/>
      <c r="AB150" s="121"/>
      <c r="AC150" s="121"/>
      <c r="AD150" s="121"/>
      <c r="AE150" s="121">
        <v>148300</v>
      </c>
      <c r="AF150" s="121"/>
      <c r="AG150" s="121"/>
      <c r="AH150" s="121"/>
      <c r="AI150" s="121"/>
      <c r="AJ150" s="121">
        <v>0</v>
      </c>
      <c r="AK150" s="121"/>
      <c r="AL150" s="121"/>
      <c r="AM150" s="121"/>
      <c r="AN150" s="121"/>
      <c r="AO150" s="121">
        <v>157500</v>
      </c>
      <c r="AP150" s="121"/>
      <c r="AQ150" s="121"/>
      <c r="AR150" s="121"/>
      <c r="AS150" s="121"/>
      <c r="AT150" s="121">
        <v>0</v>
      </c>
      <c r="AU150" s="121"/>
      <c r="AV150" s="121"/>
      <c r="AW150" s="121"/>
      <c r="AX150" s="121"/>
      <c r="AY150" s="121">
        <v>165847</v>
      </c>
      <c r="AZ150" s="121"/>
      <c r="BA150" s="121"/>
      <c r="BB150" s="121"/>
      <c r="BC150" s="121"/>
      <c r="BD150" s="121">
        <v>0</v>
      </c>
      <c r="BE150" s="121"/>
      <c r="BF150" s="121"/>
      <c r="BG150" s="121"/>
      <c r="BH150" s="121"/>
      <c r="BI150" s="121">
        <v>174140</v>
      </c>
      <c r="BJ150" s="121"/>
      <c r="BK150" s="121"/>
      <c r="BL150" s="121"/>
      <c r="BM150" s="121"/>
      <c r="BN150" s="121">
        <v>0</v>
      </c>
      <c r="BO150" s="121"/>
      <c r="BP150" s="121"/>
      <c r="BQ150" s="121"/>
      <c r="BR150" s="121"/>
    </row>
    <row r="151" spans="1:79" s="99" customFormat="1" ht="12.75" customHeight="1">
      <c r="A151" s="92" t="s">
        <v>201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21">
        <v>173870</v>
      </c>
      <c r="V151" s="121"/>
      <c r="W151" s="121"/>
      <c r="X151" s="121"/>
      <c r="Y151" s="121"/>
      <c r="Z151" s="121">
        <v>0</v>
      </c>
      <c r="AA151" s="121"/>
      <c r="AB151" s="121"/>
      <c r="AC151" s="121"/>
      <c r="AD151" s="121"/>
      <c r="AE151" s="121">
        <v>308900</v>
      </c>
      <c r="AF151" s="121"/>
      <c r="AG151" s="121"/>
      <c r="AH151" s="121"/>
      <c r="AI151" s="121"/>
      <c r="AJ151" s="121">
        <v>0</v>
      </c>
      <c r="AK151" s="121"/>
      <c r="AL151" s="121"/>
      <c r="AM151" s="121"/>
      <c r="AN151" s="121"/>
      <c r="AO151" s="121">
        <v>203060</v>
      </c>
      <c r="AP151" s="121"/>
      <c r="AQ151" s="121"/>
      <c r="AR151" s="121"/>
      <c r="AS151" s="121"/>
      <c r="AT151" s="121">
        <v>0</v>
      </c>
      <c r="AU151" s="121"/>
      <c r="AV151" s="121"/>
      <c r="AW151" s="121"/>
      <c r="AX151" s="121"/>
      <c r="AY151" s="121">
        <v>213822</v>
      </c>
      <c r="AZ151" s="121"/>
      <c r="BA151" s="121"/>
      <c r="BB151" s="121"/>
      <c r="BC151" s="121"/>
      <c r="BD151" s="121">
        <v>0</v>
      </c>
      <c r="BE151" s="121"/>
      <c r="BF151" s="121"/>
      <c r="BG151" s="121"/>
      <c r="BH151" s="121"/>
      <c r="BI151" s="121">
        <v>224513</v>
      </c>
      <c r="BJ151" s="121"/>
      <c r="BK151" s="121"/>
      <c r="BL151" s="121"/>
      <c r="BM151" s="121"/>
      <c r="BN151" s="121">
        <v>0</v>
      </c>
      <c r="BO151" s="121"/>
      <c r="BP151" s="121"/>
      <c r="BQ151" s="121"/>
      <c r="BR151" s="121"/>
    </row>
    <row r="152" spans="1:79" s="6" customFormat="1" ht="12.75" customHeight="1">
      <c r="A152" s="100" t="s">
        <v>202</v>
      </c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2"/>
      <c r="U152" s="120">
        <v>70840</v>
      </c>
      <c r="V152" s="120"/>
      <c r="W152" s="120"/>
      <c r="X152" s="120"/>
      <c r="Y152" s="120"/>
      <c r="Z152" s="120">
        <v>0</v>
      </c>
      <c r="AA152" s="120"/>
      <c r="AB152" s="120"/>
      <c r="AC152" s="120"/>
      <c r="AD152" s="120"/>
      <c r="AE152" s="120">
        <v>155800</v>
      </c>
      <c r="AF152" s="120"/>
      <c r="AG152" s="120"/>
      <c r="AH152" s="120"/>
      <c r="AI152" s="120"/>
      <c r="AJ152" s="120">
        <v>0</v>
      </c>
      <c r="AK152" s="120"/>
      <c r="AL152" s="120"/>
      <c r="AM152" s="120"/>
      <c r="AN152" s="120"/>
      <c r="AO152" s="120">
        <v>163700</v>
      </c>
      <c r="AP152" s="120"/>
      <c r="AQ152" s="120"/>
      <c r="AR152" s="120"/>
      <c r="AS152" s="120"/>
      <c r="AT152" s="120">
        <v>0</v>
      </c>
      <c r="AU152" s="120"/>
      <c r="AV152" s="120"/>
      <c r="AW152" s="120"/>
      <c r="AX152" s="120"/>
      <c r="AY152" s="120">
        <v>172377</v>
      </c>
      <c r="AZ152" s="120"/>
      <c r="BA152" s="120"/>
      <c r="BB152" s="120"/>
      <c r="BC152" s="120"/>
      <c r="BD152" s="120">
        <v>0</v>
      </c>
      <c r="BE152" s="120"/>
      <c r="BF152" s="120"/>
      <c r="BG152" s="120"/>
      <c r="BH152" s="120"/>
      <c r="BI152" s="120">
        <v>180995</v>
      </c>
      <c r="BJ152" s="120"/>
      <c r="BK152" s="120"/>
      <c r="BL152" s="120"/>
      <c r="BM152" s="120"/>
      <c r="BN152" s="120">
        <v>0</v>
      </c>
      <c r="BO152" s="120"/>
      <c r="BP152" s="120"/>
      <c r="BQ152" s="120"/>
      <c r="BR152" s="120"/>
    </row>
    <row r="153" spans="1:79" s="99" customFormat="1" ht="12.75" customHeight="1">
      <c r="A153" s="92" t="s">
        <v>203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4"/>
      <c r="U153" s="121">
        <v>35420</v>
      </c>
      <c r="V153" s="121"/>
      <c r="W153" s="121"/>
      <c r="X153" s="121"/>
      <c r="Y153" s="121"/>
      <c r="Z153" s="121">
        <v>0</v>
      </c>
      <c r="AA153" s="121"/>
      <c r="AB153" s="121"/>
      <c r="AC153" s="121"/>
      <c r="AD153" s="121"/>
      <c r="AE153" s="121">
        <v>79500</v>
      </c>
      <c r="AF153" s="121"/>
      <c r="AG153" s="121"/>
      <c r="AH153" s="121"/>
      <c r="AI153" s="121"/>
      <c r="AJ153" s="121">
        <v>0</v>
      </c>
      <c r="AK153" s="121"/>
      <c r="AL153" s="121"/>
      <c r="AM153" s="121"/>
      <c r="AN153" s="121"/>
      <c r="AO153" s="121">
        <v>83700</v>
      </c>
      <c r="AP153" s="121"/>
      <c r="AQ153" s="121"/>
      <c r="AR153" s="121"/>
      <c r="AS153" s="121"/>
      <c r="AT153" s="121">
        <v>0</v>
      </c>
      <c r="AU153" s="121"/>
      <c r="AV153" s="121"/>
      <c r="AW153" s="121"/>
      <c r="AX153" s="121"/>
      <c r="AY153" s="121">
        <v>88137</v>
      </c>
      <c r="AZ153" s="121"/>
      <c r="BA153" s="121"/>
      <c r="BB153" s="121"/>
      <c r="BC153" s="121"/>
      <c r="BD153" s="121">
        <v>0</v>
      </c>
      <c r="BE153" s="121"/>
      <c r="BF153" s="121"/>
      <c r="BG153" s="121"/>
      <c r="BH153" s="121"/>
      <c r="BI153" s="121">
        <v>92543</v>
      </c>
      <c r="BJ153" s="121"/>
      <c r="BK153" s="121"/>
      <c r="BL153" s="121"/>
      <c r="BM153" s="121"/>
      <c r="BN153" s="121">
        <v>0</v>
      </c>
      <c r="BO153" s="121"/>
      <c r="BP153" s="121"/>
      <c r="BQ153" s="121"/>
      <c r="BR153" s="121"/>
    </row>
    <row r="154" spans="1:79" s="99" customFormat="1" ht="12.75" customHeight="1">
      <c r="A154" s="92" t="s">
        <v>204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4"/>
      <c r="U154" s="121">
        <v>35420</v>
      </c>
      <c r="V154" s="121"/>
      <c r="W154" s="121"/>
      <c r="X154" s="121"/>
      <c r="Y154" s="121"/>
      <c r="Z154" s="121">
        <v>0</v>
      </c>
      <c r="AA154" s="121"/>
      <c r="AB154" s="121"/>
      <c r="AC154" s="121"/>
      <c r="AD154" s="121"/>
      <c r="AE154" s="121">
        <v>76300</v>
      </c>
      <c r="AF154" s="121"/>
      <c r="AG154" s="121"/>
      <c r="AH154" s="121"/>
      <c r="AI154" s="121"/>
      <c r="AJ154" s="121">
        <v>0</v>
      </c>
      <c r="AK154" s="121"/>
      <c r="AL154" s="121"/>
      <c r="AM154" s="121"/>
      <c r="AN154" s="121"/>
      <c r="AO154" s="121">
        <v>80000</v>
      </c>
      <c r="AP154" s="121"/>
      <c r="AQ154" s="121"/>
      <c r="AR154" s="121"/>
      <c r="AS154" s="121"/>
      <c r="AT154" s="121">
        <v>0</v>
      </c>
      <c r="AU154" s="121"/>
      <c r="AV154" s="121"/>
      <c r="AW154" s="121"/>
      <c r="AX154" s="121"/>
      <c r="AY154" s="121">
        <v>84240</v>
      </c>
      <c r="AZ154" s="121"/>
      <c r="BA154" s="121"/>
      <c r="BB154" s="121"/>
      <c r="BC154" s="121"/>
      <c r="BD154" s="121">
        <v>0</v>
      </c>
      <c r="BE154" s="121"/>
      <c r="BF154" s="121"/>
      <c r="BG154" s="121"/>
      <c r="BH154" s="121"/>
      <c r="BI154" s="121">
        <v>88452</v>
      </c>
      <c r="BJ154" s="121"/>
      <c r="BK154" s="121"/>
      <c r="BL154" s="121"/>
      <c r="BM154" s="121"/>
      <c r="BN154" s="121">
        <v>0</v>
      </c>
      <c r="BO154" s="121"/>
      <c r="BP154" s="121"/>
      <c r="BQ154" s="121"/>
      <c r="BR154" s="121"/>
    </row>
    <row r="155" spans="1:79" s="99" customFormat="1" ht="12.75" customHeight="1">
      <c r="A155" s="92" t="s">
        <v>205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21">
        <v>0</v>
      </c>
      <c r="V155" s="121"/>
      <c r="W155" s="121"/>
      <c r="X155" s="121"/>
      <c r="Y155" s="121"/>
      <c r="Z155" s="121">
        <v>0</v>
      </c>
      <c r="AA155" s="121"/>
      <c r="AB155" s="121"/>
      <c r="AC155" s="121"/>
      <c r="AD155" s="121"/>
      <c r="AE155" s="121">
        <v>3000</v>
      </c>
      <c r="AF155" s="121"/>
      <c r="AG155" s="121"/>
      <c r="AH155" s="121"/>
      <c r="AI155" s="121"/>
      <c r="AJ155" s="121">
        <v>0</v>
      </c>
      <c r="AK155" s="121"/>
      <c r="AL155" s="121"/>
      <c r="AM155" s="121"/>
      <c r="AN155" s="121"/>
      <c r="AO155" s="121">
        <v>0</v>
      </c>
      <c r="AP155" s="121"/>
      <c r="AQ155" s="121"/>
      <c r="AR155" s="121"/>
      <c r="AS155" s="121"/>
      <c r="AT155" s="121">
        <v>0</v>
      </c>
      <c r="AU155" s="121"/>
      <c r="AV155" s="121"/>
      <c r="AW155" s="121"/>
      <c r="AX155" s="121"/>
      <c r="AY155" s="121">
        <v>0</v>
      </c>
      <c r="AZ155" s="121"/>
      <c r="BA155" s="121"/>
      <c r="BB155" s="121"/>
      <c r="BC155" s="121"/>
      <c r="BD155" s="121">
        <v>0</v>
      </c>
      <c r="BE155" s="121"/>
      <c r="BF155" s="121"/>
      <c r="BG155" s="121"/>
      <c r="BH155" s="121"/>
      <c r="BI155" s="121">
        <v>0</v>
      </c>
      <c r="BJ155" s="121"/>
      <c r="BK155" s="121"/>
      <c r="BL155" s="121"/>
      <c r="BM155" s="121"/>
      <c r="BN155" s="121">
        <v>0</v>
      </c>
      <c r="BO155" s="121"/>
      <c r="BP155" s="121"/>
      <c r="BQ155" s="121"/>
      <c r="BR155" s="121"/>
    </row>
    <row r="156" spans="1:79" s="6" customFormat="1" ht="12.75" customHeight="1">
      <c r="A156" s="100" t="s">
        <v>147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2"/>
      <c r="U156" s="120">
        <v>504615</v>
      </c>
      <c r="V156" s="120"/>
      <c r="W156" s="120"/>
      <c r="X156" s="120"/>
      <c r="Y156" s="120"/>
      <c r="Z156" s="120">
        <v>0</v>
      </c>
      <c r="AA156" s="120"/>
      <c r="AB156" s="120"/>
      <c r="AC156" s="120"/>
      <c r="AD156" s="120"/>
      <c r="AE156" s="120">
        <v>886000</v>
      </c>
      <c r="AF156" s="120"/>
      <c r="AG156" s="120"/>
      <c r="AH156" s="120"/>
      <c r="AI156" s="120"/>
      <c r="AJ156" s="120">
        <v>0</v>
      </c>
      <c r="AK156" s="120"/>
      <c r="AL156" s="120"/>
      <c r="AM156" s="120"/>
      <c r="AN156" s="120"/>
      <c r="AO156" s="120">
        <v>811000</v>
      </c>
      <c r="AP156" s="120"/>
      <c r="AQ156" s="120"/>
      <c r="AR156" s="120"/>
      <c r="AS156" s="120"/>
      <c r="AT156" s="120">
        <v>0</v>
      </c>
      <c r="AU156" s="120"/>
      <c r="AV156" s="120"/>
      <c r="AW156" s="120"/>
      <c r="AX156" s="120"/>
      <c r="AY156" s="120">
        <v>853983</v>
      </c>
      <c r="AZ156" s="120"/>
      <c r="BA156" s="120"/>
      <c r="BB156" s="120"/>
      <c r="BC156" s="120"/>
      <c r="BD156" s="120">
        <v>0</v>
      </c>
      <c r="BE156" s="120"/>
      <c r="BF156" s="120"/>
      <c r="BG156" s="120"/>
      <c r="BH156" s="120"/>
      <c r="BI156" s="120">
        <v>896682</v>
      </c>
      <c r="BJ156" s="120"/>
      <c r="BK156" s="120"/>
      <c r="BL156" s="120"/>
      <c r="BM156" s="120"/>
      <c r="BN156" s="120">
        <v>0</v>
      </c>
      <c r="BO156" s="120"/>
      <c r="BP156" s="120"/>
      <c r="BQ156" s="120"/>
      <c r="BR156" s="120"/>
    </row>
    <row r="157" spans="1:79" s="99" customFormat="1" ht="38.25" customHeight="1">
      <c r="A157" s="92" t="s">
        <v>206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21" t="s">
        <v>173</v>
      </c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 t="s">
        <v>173</v>
      </c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 t="s">
        <v>173</v>
      </c>
      <c r="AP157" s="121"/>
      <c r="AQ157" s="121"/>
      <c r="AR157" s="121"/>
      <c r="AS157" s="121"/>
      <c r="AT157" s="121"/>
      <c r="AU157" s="121"/>
      <c r="AV157" s="121"/>
      <c r="AW157" s="121"/>
      <c r="AX157" s="121"/>
      <c r="AY157" s="121" t="s">
        <v>173</v>
      </c>
      <c r="AZ157" s="121"/>
      <c r="BA157" s="121"/>
      <c r="BB157" s="121"/>
      <c r="BC157" s="121"/>
      <c r="BD157" s="121"/>
      <c r="BE157" s="121"/>
      <c r="BF157" s="121"/>
      <c r="BG157" s="121"/>
      <c r="BH157" s="121"/>
      <c r="BI157" s="121" t="s">
        <v>173</v>
      </c>
      <c r="BJ157" s="121"/>
      <c r="BK157" s="121"/>
      <c r="BL157" s="121"/>
      <c r="BM157" s="121"/>
      <c r="BN157" s="121"/>
      <c r="BO157" s="121"/>
      <c r="BP157" s="121"/>
      <c r="BQ157" s="121"/>
      <c r="BR157" s="121"/>
    </row>
    <row r="160" spans="1:79" ht="14.25" customHeight="1">
      <c r="A160" s="29" t="s">
        <v>125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>
      <c r="A161" s="54" t="s">
        <v>6</v>
      </c>
      <c r="B161" s="55"/>
      <c r="C161" s="55"/>
      <c r="D161" s="54" t="s">
        <v>10</v>
      </c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6"/>
      <c r="W161" s="27" t="s">
        <v>223</v>
      </c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 t="s">
        <v>227</v>
      </c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 t="s">
        <v>238</v>
      </c>
      <c r="AV161" s="27"/>
      <c r="AW161" s="27"/>
      <c r="AX161" s="27"/>
      <c r="AY161" s="27"/>
      <c r="AZ161" s="27"/>
      <c r="BA161" s="27" t="s">
        <v>245</v>
      </c>
      <c r="BB161" s="27"/>
      <c r="BC161" s="27"/>
      <c r="BD161" s="27"/>
      <c r="BE161" s="27"/>
      <c r="BF161" s="27"/>
      <c r="BG161" s="27" t="s">
        <v>254</v>
      </c>
      <c r="BH161" s="27"/>
      <c r="BI161" s="27"/>
      <c r="BJ161" s="27"/>
      <c r="BK161" s="27"/>
      <c r="BL161" s="27"/>
    </row>
    <row r="162" spans="1:79" ht="15" customHeight="1">
      <c r="A162" s="71"/>
      <c r="B162" s="72"/>
      <c r="C162" s="72"/>
      <c r="D162" s="71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3"/>
      <c r="W162" s="27" t="s">
        <v>4</v>
      </c>
      <c r="X162" s="27"/>
      <c r="Y162" s="27"/>
      <c r="Z162" s="27"/>
      <c r="AA162" s="27"/>
      <c r="AB162" s="27"/>
      <c r="AC162" s="27" t="s">
        <v>3</v>
      </c>
      <c r="AD162" s="27"/>
      <c r="AE162" s="27"/>
      <c r="AF162" s="27"/>
      <c r="AG162" s="27"/>
      <c r="AH162" s="27"/>
      <c r="AI162" s="27" t="s">
        <v>4</v>
      </c>
      <c r="AJ162" s="27"/>
      <c r="AK162" s="27"/>
      <c r="AL162" s="27"/>
      <c r="AM162" s="27"/>
      <c r="AN162" s="27"/>
      <c r="AO162" s="27" t="s">
        <v>3</v>
      </c>
      <c r="AP162" s="27"/>
      <c r="AQ162" s="27"/>
      <c r="AR162" s="27"/>
      <c r="AS162" s="27"/>
      <c r="AT162" s="27"/>
      <c r="AU162" s="74" t="s">
        <v>4</v>
      </c>
      <c r="AV162" s="74"/>
      <c r="AW162" s="74"/>
      <c r="AX162" s="74" t="s">
        <v>3</v>
      </c>
      <c r="AY162" s="74"/>
      <c r="AZ162" s="74"/>
      <c r="BA162" s="74" t="s">
        <v>4</v>
      </c>
      <c r="BB162" s="74"/>
      <c r="BC162" s="74"/>
      <c r="BD162" s="74" t="s">
        <v>3</v>
      </c>
      <c r="BE162" s="74"/>
      <c r="BF162" s="74"/>
      <c r="BG162" s="74" t="s">
        <v>4</v>
      </c>
      <c r="BH162" s="74"/>
      <c r="BI162" s="74"/>
      <c r="BJ162" s="74" t="s">
        <v>3</v>
      </c>
      <c r="BK162" s="74"/>
      <c r="BL162" s="74"/>
    </row>
    <row r="163" spans="1:79" ht="57" customHeight="1">
      <c r="A163" s="57"/>
      <c r="B163" s="58"/>
      <c r="C163" s="58"/>
      <c r="D163" s="57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9"/>
      <c r="W163" s="27" t="s">
        <v>12</v>
      </c>
      <c r="X163" s="27"/>
      <c r="Y163" s="27"/>
      <c r="Z163" s="27" t="s">
        <v>11</v>
      </c>
      <c r="AA163" s="27"/>
      <c r="AB163" s="27"/>
      <c r="AC163" s="27" t="s">
        <v>12</v>
      </c>
      <c r="AD163" s="27"/>
      <c r="AE163" s="27"/>
      <c r="AF163" s="27" t="s">
        <v>11</v>
      </c>
      <c r="AG163" s="27"/>
      <c r="AH163" s="27"/>
      <c r="AI163" s="27" t="s">
        <v>12</v>
      </c>
      <c r="AJ163" s="27"/>
      <c r="AK163" s="27"/>
      <c r="AL163" s="27" t="s">
        <v>11</v>
      </c>
      <c r="AM163" s="27"/>
      <c r="AN163" s="27"/>
      <c r="AO163" s="27" t="s">
        <v>12</v>
      </c>
      <c r="AP163" s="27"/>
      <c r="AQ163" s="27"/>
      <c r="AR163" s="27" t="s">
        <v>11</v>
      </c>
      <c r="AS163" s="27"/>
      <c r="AT163" s="27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</row>
    <row r="164" spans="1:79" ht="15" customHeight="1">
      <c r="A164" s="36">
        <v>1</v>
      </c>
      <c r="B164" s="37"/>
      <c r="C164" s="37"/>
      <c r="D164" s="36">
        <v>2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8"/>
      <c r="W164" s="27">
        <v>3</v>
      </c>
      <c r="X164" s="27"/>
      <c r="Y164" s="27"/>
      <c r="Z164" s="27">
        <v>4</v>
      </c>
      <c r="AA164" s="27"/>
      <c r="AB164" s="27"/>
      <c r="AC164" s="27">
        <v>5</v>
      </c>
      <c r="AD164" s="27"/>
      <c r="AE164" s="27"/>
      <c r="AF164" s="27">
        <v>6</v>
      </c>
      <c r="AG164" s="27"/>
      <c r="AH164" s="27"/>
      <c r="AI164" s="27">
        <v>7</v>
      </c>
      <c r="AJ164" s="27"/>
      <c r="AK164" s="27"/>
      <c r="AL164" s="27">
        <v>8</v>
      </c>
      <c r="AM164" s="27"/>
      <c r="AN164" s="27"/>
      <c r="AO164" s="27">
        <v>9</v>
      </c>
      <c r="AP164" s="27"/>
      <c r="AQ164" s="27"/>
      <c r="AR164" s="27">
        <v>10</v>
      </c>
      <c r="AS164" s="27"/>
      <c r="AT164" s="27"/>
      <c r="AU164" s="27">
        <v>11</v>
      </c>
      <c r="AV164" s="27"/>
      <c r="AW164" s="27"/>
      <c r="AX164" s="27">
        <v>12</v>
      </c>
      <c r="AY164" s="27"/>
      <c r="AZ164" s="27"/>
      <c r="BA164" s="27">
        <v>13</v>
      </c>
      <c r="BB164" s="27"/>
      <c r="BC164" s="27"/>
      <c r="BD164" s="27">
        <v>14</v>
      </c>
      <c r="BE164" s="27"/>
      <c r="BF164" s="27"/>
      <c r="BG164" s="27">
        <v>15</v>
      </c>
      <c r="BH164" s="27"/>
      <c r="BI164" s="27"/>
      <c r="BJ164" s="27">
        <v>16</v>
      </c>
      <c r="BK164" s="27"/>
      <c r="BL164" s="27"/>
    </row>
    <row r="165" spans="1:79" s="1" customFormat="1" ht="12.75" hidden="1" customHeight="1">
      <c r="A165" s="39" t="s">
        <v>69</v>
      </c>
      <c r="B165" s="40"/>
      <c r="C165" s="40"/>
      <c r="D165" s="39" t="s">
        <v>57</v>
      </c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1"/>
      <c r="W165" s="26" t="s">
        <v>72</v>
      </c>
      <c r="X165" s="26"/>
      <c r="Y165" s="26"/>
      <c r="Z165" s="26" t="s">
        <v>73</v>
      </c>
      <c r="AA165" s="26"/>
      <c r="AB165" s="26"/>
      <c r="AC165" s="30" t="s">
        <v>74</v>
      </c>
      <c r="AD165" s="30"/>
      <c r="AE165" s="30"/>
      <c r="AF165" s="30" t="s">
        <v>75</v>
      </c>
      <c r="AG165" s="30"/>
      <c r="AH165" s="30"/>
      <c r="AI165" s="26" t="s">
        <v>76</v>
      </c>
      <c r="AJ165" s="26"/>
      <c r="AK165" s="26"/>
      <c r="AL165" s="26" t="s">
        <v>77</v>
      </c>
      <c r="AM165" s="26"/>
      <c r="AN165" s="26"/>
      <c r="AO165" s="30" t="s">
        <v>104</v>
      </c>
      <c r="AP165" s="30"/>
      <c r="AQ165" s="30"/>
      <c r="AR165" s="30" t="s">
        <v>78</v>
      </c>
      <c r="AS165" s="30"/>
      <c r="AT165" s="30"/>
      <c r="AU165" s="26" t="s">
        <v>105</v>
      </c>
      <c r="AV165" s="26"/>
      <c r="AW165" s="26"/>
      <c r="AX165" s="30" t="s">
        <v>106</v>
      </c>
      <c r="AY165" s="30"/>
      <c r="AZ165" s="30"/>
      <c r="BA165" s="26" t="s">
        <v>107</v>
      </c>
      <c r="BB165" s="26"/>
      <c r="BC165" s="26"/>
      <c r="BD165" s="30" t="s">
        <v>108</v>
      </c>
      <c r="BE165" s="30"/>
      <c r="BF165" s="30"/>
      <c r="BG165" s="26" t="s">
        <v>109</v>
      </c>
      <c r="BH165" s="26"/>
      <c r="BI165" s="26"/>
      <c r="BJ165" s="30" t="s">
        <v>110</v>
      </c>
      <c r="BK165" s="30"/>
      <c r="BL165" s="30"/>
      <c r="CA165" s="1" t="s">
        <v>103</v>
      </c>
    </row>
    <row r="166" spans="1:79" s="99" customFormat="1" ht="12.75" customHeight="1">
      <c r="A166" s="89">
        <v>1</v>
      </c>
      <c r="B166" s="90"/>
      <c r="C166" s="90"/>
      <c r="D166" s="92" t="s">
        <v>207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4"/>
      <c r="W166" s="119">
        <v>1</v>
      </c>
      <c r="X166" s="119"/>
      <c r="Y166" s="119"/>
      <c r="Z166" s="119">
        <v>1</v>
      </c>
      <c r="AA166" s="119"/>
      <c r="AB166" s="119"/>
      <c r="AC166" s="119">
        <v>0</v>
      </c>
      <c r="AD166" s="119"/>
      <c r="AE166" s="119"/>
      <c r="AF166" s="119">
        <v>0</v>
      </c>
      <c r="AG166" s="119"/>
      <c r="AH166" s="119"/>
      <c r="AI166" s="119">
        <v>1</v>
      </c>
      <c r="AJ166" s="119"/>
      <c r="AK166" s="119"/>
      <c r="AL166" s="119">
        <v>0</v>
      </c>
      <c r="AM166" s="119"/>
      <c r="AN166" s="119"/>
      <c r="AO166" s="119">
        <v>0</v>
      </c>
      <c r="AP166" s="119"/>
      <c r="AQ166" s="119"/>
      <c r="AR166" s="119">
        <v>0</v>
      </c>
      <c r="AS166" s="119"/>
      <c r="AT166" s="119"/>
      <c r="AU166" s="119">
        <v>1</v>
      </c>
      <c r="AV166" s="119"/>
      <c r="AW166" s="119"/>
      <c r="AX166" s="119">
        <v>0</v>
      </c>
      <c r="AY166" s="119"/>
      <c r="AZ166" s="119"/>
      <c r="BA166" s="119">
        <v>1</v>
      </c>
      <c r="BB166" s="119"/>
      <c r="BC166" s="119"/>
      <c r="BD166" s="119">
        <v>0</v>
      </c>
      <c r="BE166" s="119"/>
      <c r="BF166" s="119"/>
      <c r="BG166" s="119">
        <v>1</v>
      </c>
      <c r="BH166" s="119"/>
      <c r="BI166" s="119"/>
      <c r="BJ166" s="119">
        <v>0</v>
      </c>
      <c r="BK166" s="119"/>
      <c r="BL166" s="119"/>
      <c r="CA166" s="99" t="s">
        <v>43</v>
      </c>
    </row>
    <row r="167" spans="1:79" s="99" customFormat="1" ht="12.75" customHeight="1">
      <c r="A167" s="89">
        <v>2</v>
      </c>
      <c r="B167" s="90"/>
      <c r="C167" s="90"/>
      <c r="D167" s="92" t="s">
        <v>208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4"/>
      <c r="W167" s="119">
        <v>1</v>
      </c>
      <c r="X167" s="119"/>
      <c r="Y167" s="119"/>
      <c r="Z167" s="119">
        <v>1</v>
      </c>
      <c r="AA167" s="119"/>
      <c r="AB167" s="119"/>
      <c r="AC167" s="119">
        <v>0</v>
      </c>
      <c r="AD167" s="119"/>
      <c r="AE167" s="119"/>
      <c r="AF167" s="119">
        <v>0</v>
      </c>
      <c r="AG167" s="119"/>
      <c r="AH167" s="119"/>
      <c r="AI167" s="119">
        <v>3</v>
      </c>
      <c r="AJ167" s="119"/>
      <c r="AK167" s="119"/>
      <c r="AL167" s="119">
        <v>0</v>
      </c>
      <c r="AM167" s="119"/>
      <c r="AN167" s="119"/>
      <c r="AO167" s="119">
        <v>0</v>
      </c>
      <c r="AP167" s="119"/>
      <c r="AQ167" s="119"/>
      <c r="AR167" s="119">
        <v>0</v>
      </c>
      <c r="AS167" s="119"/>
      <c r="AT167" s="119"/>
      <c r="AU167" s="119">
        <v>3</v>
      </c>
      <c r="AV167" s="119"/>
      <c r="AW167" s="119"/>
      <c r="AX167" s="119">
        <v>0</v>
      </c>
      <c r="AY167" s="119"/>
      <c r="AZ167" s="119"/>
      <c r="BA167" s="119">
        <v>3</v>
      </c>
      <c r="BB167" s="119"/>
      <c r="BC167" s="119"/>
      <c r="BD167" s="119">
        <v>0</v>
      </c>
      <c r="BE167" s="119"/>
      <c r="BF167" s="119"/>
      <c r="BG167" s="119">
        <v>3</v>
      </c>
      <c r="BH167" s="119"/>
      <c r="BI167" s="119"/>
      <c r="BJ167" s="119">
        <v>0</v>
      </c>
      <c r="BK167" s="119"/>
      <c r="BL167" s="119"/>
    </row>
    <row r="168" spans="1:79" s="6" customFormat="1" ht="12.75" customHeight="1">
      <c r="A168" s="86">
        <v>3</v>
      </c>
      <c r="B168" s="87"/>
      <c r="C168" s="87"/>
      <c r="D168" s="100" t="s">
        <v>209</v>
      </c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2"/>
      <c r="W168" s="112">
        <v>2</v>
      </c>
      <c r="X168" s="112"/>
      <c r="Y168" s="112"/>
      <c r="Z168" s="112">
        <v>2</v>
      </c>
      <c r="AA168" s="112"/>
      <c r="AB168" s="112"/>
      <c r="AC168" s="112">
        <v>0</v>
      </c>
      <c r="AD168" s="112"/>
      <c r="AE168" s="112"/>
      <c r="AF168" s="112">
        <v>0</v>
      </c>
      <c r="AG168" s="112"/>
      <c r="AH168" s="112"/>
      <c r="AI168" s="112">
        <v>4</v>
      </c>
      <c r="AJ168" s="112"/>
      <c r="AK168" s="112"/>
      <c r="AL168" s="112">
        <v>0</v>
      </c>
      <c r="AM168" s="112"/>
      <c r="AN168" s="112"/>
      <c r="AO168" s="112">
        <v>0</v>
      </c>
      <c r="AP168" s="112"/>
      <c r="AQ168" s="112"/>
      <c r="AR168" s="112">
        <v>0</v>
      </c>
      <c r="AS168" s="112"/>
      <c r="AT168" s="112"/>
      <c r="AU168" s="112">
        <v>4</v>
      </c>
      <c r="AV168" s="112"/>
      <c r="AW168" s="112"/>
      <c r="AX168" s="112">
        <v>0</v>
      </c>
      <c r="AY168" s="112"/>
      <c r="AZ168" s="112"/>
      <c r="BA168" s="112">
        <v>4</v>
      </c>
      <c r="BB168" s="112"/>
      <c r="BC168" s="112"/>
      <c r="BD168" s="112">
        <v>0</v>
      </c>
      <c r="BE168" s="112"/>
      <c r="BF168" s="112"/>
      <c r="BG168" s="112">
        <v>4</v>
      </c>
      <c r="BH168" s="112"/>
      <c r="BI168" s="112"/>
      <c r="BJ168" s="112">
        <v>0</v>
      </c>
      <c r="BK168" s="112"/>
      <c r="BL168" s="112"/>
    </row>
    <row r="169" spans="1:79" s="99" customFormat="1" ht="25.5" customHeight="1">
      <c r="A169" s="89">
        <v>4</v>
      </c>
      <c r="B169" s="90"/>
      <c r="C169" s="90"/>
      <c r="D169" s="92" t="s">
        <v>210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4"/>
      <c r="W169" s="119" t="s">
        <v>173</v>
      </c>
      <c r="X169" s="119"/>
      <c r="Y169" s="119"/>
      <c r="Z169" s="119" t="s">
        <v>173</v>
      </c>
      <c r="AA169" s="119"/>
      <c r="AB169" s="119"/>
      <c r="AC169" s="119"/>
      <c r="AD169" s="119"/>
      <c r="AE169" s="119"/>
      <c r="AF169" s="119"/>
      <c r="AG169" s="119"/>
      <c r="AH169" s="119"/>
      <c r="AI169" s="119" t="s">
        <v>173</v>
      </c>
      <c r="AJ169" s="119"/>
      <c r="AK169" s="119"/>
      <c r="AL169" s="119" t="s">
        <v>173</v>
      </c>
      <c r="AM169" s="119"/>
      <c r="AN169" s="119"/>
      <c r="AO169" s="119"/>
      <c r="AP169" s="119"/>
      <c r="AQ169" s="119"/>
      <c r="AR169" s="119"/>
      <c r="AS169" s="119"/>
      <c r="AT169" s="119"/>
      <c r="AU169" s="119" t="s">
        <v>173</v>
      </c>
      <c r="AV169" s="119"/>
      <c r="AW169" s="119"/>
      <c r="AX169" s="119"/>
      <c r="AY169" s="119"/>
      <c r="AZ169" s="119"/>
      <c r="BA169" s="119" t="s">
        <v>173</v>
      </c>
      <c r="BB169" s="119"/>
      <c r="BC169" s="119"/>
      <c r="BD169" s="119"/>
      <c r="BE169" s="119"/>
      <c r="BF169" s="119"/>
      <c r="BG169" s="119" t="s">
        <v>173</v>
      </c>
      <c r="BH169" s="119"/>
      <c r="BI169" s="119"/>
      <c r="BJ169" s="119"/>
      <c r="BK169" s="119"/>
      <c r="BL169" s="119"/>
    </row>
    <row r="172" spans="1:79" ht="14.25" customHeight="1">
      <c r="A172" s="29" t="s">
        <v>153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79" ht="14.25" customHeight="1">
      <c r="A173" s="29" t="s">
        <v>239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</row>
    <row r="174" spans="1:79" ht="15" customHeight="1">
      <c r="A174" s="31" t="s">
        <v>222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</row>
    <row r="175" spans="1:79" ht="15" customHeight="1">
      <c r="A175" s="27" t="s">
        <v>6</v>
      </c>
      <c r="B175" s="27"/>
      <c r="C175" s="27"/>
      <c r="D175" s="27"/>
      <c r="E175" s="27"/>
      <c r="F175" s="27"/>
      <c r="G175" s="27" t="s">
        <v>126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 t="s">
        <v>13</v>
      </c>
      <c r="U175" s="27"/>
      <c r="V175" s="27"/>
      <c r="W175" s="27"/>
      <c r="X175" s="27"/>
      <c r="Y175" s="27"/>
      <c r="Z175" s="27"/>
      <c r="AA175" s="36" t="s">
        <v>223</v>
      </c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7"/>
      <c r="AP175" s="36" t="s">
        <v>226</v>
      </c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8"/>
      <c r="BE175" s="36" t="s">
        <v>233</v>
      </c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8"/>
    </row>
    <row r="176" spans="1:79" ht="32.1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 t="s">
        <v>4</v>
      </c>
      <c r="AB176" s="27"/>
      <c r="AC176" s="27"/>
      <c r="AD176" s="27"/>
      <c r="AE176" s="27"/>
      <c r="AF176" s="27" t="s">
        <v>3</v>
      </c>
      <c r="AG176" s="27"/>
      <c r="AH176" s="27"/>
      <c r="AI176" s="27"/>
      <c r="AJ176" s="27"/>
      <c r="AK176" s="27" t="s">
        <v>89</v>
      </c>
      <c r="AL176" s="27"/>
      <c r="AM176" s="27"/>
      <c r="AN176" s="27"/>
      <c r="AO176" s="27"/>
      <c r="AP176" s="27" t="s">
        <v>4</v>
      </c>
      <c r="AQ176" s="27"/>
      <c r="AR176" s="27"/>
      <c r="AS176" s="27"/>
      <c r="AT176" s="27"/>
      <c r="AU176" s="27" t="s">
        <v>3</v>
      </c>
      <c r="AV176" s="27"/>
      <c r="AW176" s="27"/>
      <c r="AX176" s="27"/>
      <c r="AY176" s="27"/>
      <c r="AZ176" s="27" t="s">
        <v>96</v>
      </c>
      <c r="BA176" s="27"/>
      <c r="BB176" s="27"/>
      <c r="BC176" s="27"/>
      <c r="BD176" s="27"/>
      <c r="BE176" s="27" t="s">
        <v>4</v>
      </c>
      <c r="BF176" s="27"/>
      <c r="BG176" s="27"/>
      <c r="BH176" s="27"/>
      <c r="BI176" s="27"/>
      <c r="BJ176" s="27" t="s">
        <v>3</v>
      </c>
      <c r="BK176" s="27"/>
      <c r="BL176" s="27"/>
      <c r="BM176" s="27"/>
      <c r="BN176" s="27"/>
      <c r="BO176" s="27" t="s">
        <v>127</v>
      </c>
      <c r="BP176" s="27"/>
      <c r="BQ176" s="27"/>
      <c r="BR176" s="27"/>
      <c r="BS176" s="27"/>
    </row>
    <row r="177" spans="1:79" ht="15" customHeight="1">
      <c r="A177" s="27">
        <v>1</v>
      </c>
      <c r="B177" s="27"/>
      <c r="C177" s="27"/>
      <c r="D177" s="27"/>
      <c r="E177" s="27"/>
      <c r="F177" s="27"/>
      <c r="G177" s="27">
        <v>2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>
        <v>3</v>
      </c>
      <c r="U177" s="27"/>
      <c r="V177" s="27"/>
      <c r="W177" s="27"/>
      <c r="X177" s="27"/>
      <c r="Y177" s="27"/>
      <c r="Z177" s="27"/>
      <c r="AA177" s="27">
        <v>4</v>
      </c>
      <c r="AB177" s="27"/>
      <c r="AC177" s="27"/>
      <c r="AD177" s="27"/>
      <c r="AE177" s="27"/>
      <c r="AF177" s="27">
        <v>5</v>
      </c>
      <c r="AG177" s="27"/>
      <c r="AH177" s="27"/>
      <c r="AI177" s="27"/>
      <c r="AJ177" s="27"/>
      <c r="AK177" s="27">
        <v>6</v>
      </c>
      <c r="AL177" s="27"/>
      <c r="AM177" s="27"/>
      <c r="AN177" s="27"/>
      <c r="AO177" s="27"/>
      <c r="AP177" s="27">
        <v>7</v>
      </c>
      <c r="AQ177" s="27"/>
      <c r="AR177" s="27"/>
      <c r="AS177" s="27"/>
      <c r="AT177" s="27"/>
      <c r="AU177" s="27">
        <v>8</v>
      </c>
      <c r="AV177" s="27"/>
      <c r="AW177" s="27"/>
      <c r="AX177" s="27"/>
      <c r="AY177" s="27"/>
      <c r="AZ177" s="27">
        <v>9</v>
      </c>
      <c r="BA177" s="27"/>
      <c r="BB177" s="27"/>
      <c r="BC177" s="27"/>
      <c r="BD177" s="27"/>
      <c r="BE177" s="27">
        <v>10</v>
      </c>
      <c r="BF177" s="27"/>
      <c r="BG177" s="27"/>
      <c r="BH177" s="27"/>
      <c r="BI177" s="27"/>
      <c r="BJ177" s="27">
        <v>11</v>
      </c>
      <c r="BK177" s="27"/>
      <c r="BL177" s="27"/>
      <c r="BM177" s="27"/>
      <c r="BN177" s="27"/>
      <c r="BO177" s="27">
        <v>12</v>
      </c>
      <c r="BP177" s="27"/>
      <c r="BQ177" s="27"/>
      <c r="BR177" s="27"/>
      <c r="BS177" s="27"/>
    </row>
    <row r="178" spans="1:79" s="1" customFormat="1" ht="15" hidden="1" customHeight="1">
      <c r="A178" s="26" t="s">
        <v>69</v>
      </c>
      <c r="B178" s="26"/>
      <c r="C178" s="26"/>
      <c r="D178" s="26"/>
      <c r="E178" s="26"/>
      <c r="F178" s="26"/>
      <c r="G178" s="61" t="s">
        <v>57</v>
      </c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 t="s">
        <v>79</v>
      </c>
      <c r="U178" s="61"/>
      <c r="V178" s="61"/>
      <c r="W178" s="61"/>
      <c r="X178" s="61"/>
      <c r="Y178" s="61"/>
      <c r="Z178" s="61"/>
      <c r="AA178" s="30" t="s">
        <v>65</v>
      </c>
      <c r="AB178" s="30"/>
      <c r="AC178" s="30"/>
      <c r="AD178" s="30"/>
      <c r="AE178" s="30"/>
      <c r="AF178" s="30" t="s">
        <v>66</v>
      </c>
      <c r="AG178" s="30"/>
      <c r="AH178" s="30"/>
      <c r="AI178" s="30"/>
      <c r="AJ178" s="30"/>
      <c r="AK178" s="50" t="s">
        <v>122</v>
      </c>
      <c r="AL178" s="50"/>
      <c r="AM178" s="50"/>
      <c r="AN178" s="50"/>
      <c r="AO178" s="50"/>
      <c r="AP178" s="30" t="s">
        <v>67</v>
      </c>
      <c r="AQ178" s="30"/>
      <c r="AR178" s="30"/>
      <c r="AS178" s="30"/>
      <c r="AT178" s="30"/>
      <c r="AU178" s="30" t="s">
        <v>68</v>
      </c>
      <c r="AV178" s="30"/>
      <c r="AW178" s="30"/>
      <c r="AX178" s="30"/>
      <c r="AY178" s="30"/>
      <c r="AZ178" s="50" t="s">
        <v>122</v>
      </c>
      <c r="BA178" s="50"/>
      <c r="BB178" s="50"/>
      <c r="BC178" s="50"/>
      <c r="BD178" s="50"/>
      <c r="BE178" s="30" t="s">
        <v>58</v>
      </c>
      <c r="BF178" s="30"/>
      <c r="BG178" s="30"/>
      <c r="BH178" s="30"/>
      <c r="BI178" s="30"/>
      <c r="BJ178" s="30" t="s">
        <v>59</v>
      </c>
      <c r="BK178" s="30"/>
      <c r="BL178" s="30"/>
      <c r="BM178" s="30"/>
      <c r="BN178" s="30"/>
      <c r="BO178" s="50" t="s">
        <v>122</v>
      </c>
      <c r="BP178" s="50"/>
      <c r="BQ178" s="50"/>
      <c r="BR178" s="50"/>
      <c r="BS178" s="50"/>
      <c r="CA178" s="1" t="s">
        <v>44</v>
      </c>
    </row>
    <row r="179" spans="1:79" s="6" customFormat="1" ht="12.75" customHeight="1">
      <c r="A179" s="85"/>
      <c r="B179" s="85"/>
      <c r="C179" s="85"/>
      <c r="D179" s="85"/>
      <c r="E179" s="85"/>
      <c r="F179" s="85"/>
      <c r="G179" s="122" t="s">
        <v>147</v>
      </c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3"/>
      <c r="U179" s="123"/>
      <c r="V179" s="123"/>
      <c r="W179" s="123"/>
      <c r="X179" s="123"/>
      <c r="Y179" s="123"/>
      <c r="Z179" s="123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>
        <f>IF(ISNUMBER(AA179),AA179,0)+IF(ISNUMBER(AF179),AF179,0)</f>
        <v>0</v>
      </c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>
        <f>IF(ISNUMBER(AP179),AP179,0)+IF(ISNUMBER(AU179),AU179,0)</f>
        <v>0</v>
      </c>
      <c r="BA179" s="120"/>
      <c r="BB179" s="120"/>
      <c r="BC179" s="120"/>
      <c r="BD179" s="120"/>
      <c r="BE179" s="120"/>
      <c r="BF179" s="120"/>
      <c r="BG179" s="120"/>
      <c r="BH179" s="120"/>
      <c r="BI179" s="120"/>
      <c r="BJ179" s="120"/>
      <c r="BK179" s="120"/>
      <c r="BL179" s="120"/>
      <c r="BM179" s="120"/>
      <c r="BN179" s="120"/>
      <c r="BO179" s="120">
        <f>IF(ISNUMBER(BE179),BE179,0)+IF(ISNUMBER(BJ179),BJ179,0)</f>
        <v>0</v>
      </c>
      <c r="BP179" s="120"/>
      <c r="BQ179" s="120"/>
      <c r="BR179" s="120"/>
      <c r="BS179" s="120"/>
      <c r="CA179" s="6" t="s">
        <v>45</v>
      </c>
    </row>
    <row r="181" spans="1:79" ht="13.5" customHeight="1">
      <c r="A181" s="29" t="s">
        <v>255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79" ht="15" customHeight="1">
      <c r="A182" s="44" t="s">
        <v>222</v>
      </c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</row>
    <row r="183" spans="1:79" ht="15" customHeight="1">
      <c r="A183" s="27" t="s">
        <v>6</v>
      </c>
      <c r="B183" s="27"/>
      <c r="C183" s="27"/>
      <c r="D183" s="27"/>
      <c r="E183" s="27"/>
      <c r="F183" s="27"/>
      <c r="G183" s="27" t="s">
        <v>126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 t="s">
        <v>13</v>
      </c>
      <c r="U183" s="27"/>
      <c r="V183" s="27"/>
      <c r="W183" s="27"/>
      <c r="X183" s="27"/>
      <c r="Y183" s="27"/>
      <c r="Z183" s="27"/>
      <c r="AA183" s="36" t="s">
        <v>244</v>
      </c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7"/>
      <c r="AP183" s="36" t="s">
        <v>249</v>
      </c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8"/>
    </row>
    <row r="184" spans="1:79" ht="32.1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 t="s">
        <v>4</v>
      </c>
      <c r="AB184" s="27"/>
      <c r="AC184" s="27"/>
      <c r="AD184" s="27"/>
      <c r="AE184" s="27"/>
      <c r="AF184" s="27" t="s">
        <v>3</v>
      </c>
      <c r="AG184" s="27"/>
      <c r="AH184" s="27"/>
      <c r="AI184" s="27"/>
      <c r="AJ184" s="27"/>
      <c r="AK184" s="27" t="s">
        <v>89</v>
      </c>
      <c r="AL184" s="27"/>
      <c r="AM184" s="27"/>
      <c r="AN184" s="27"/>
      <c r="AO184" s="27"/>
      <c r="AP184" s="27" t="s">
        <v>4</v>
      </c>
      <c r="AQ184" s="27"/>
      <c r="AR184" s="27"/>
      <c r="AS184" s="27"/>
      <c r="AT184" s="27"/>
      <c r="AU184" s="27" t="s">
        <v>3</v>
      </c>
      <c r="AV184" s="27"/>
      <c r="AW184" s="27"/>
      <c r="AX184" s="27"/>
      <c r="AY184" s="27"/>
      <c r="AZ184" s="27" t="s">
        <v>96</v>
      </c>
      <c r="BA184" s="27"/>
      <c r="BB184" s="27"/>
      <c r="BC184" s="27"/>
      <c r="BD184" s="27"/>
    </row>
    <row r="185" spans="1:79" ht="15" customHeight="1">
      <c r="A185" s="27">
        <v>1</v>
      </c>
      <c r="B185" s="27"/>
      <c r="C185" s="27"/>
      <c r="D185" s="27"/>
      <c r="E185" s="27"/>
      <c r="F185" s="27"/>
      <c r="G185" s="27">
        <v>2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>
        <v>3</v>
      </c>
      <c r="U185" s="27"/>
      <c r="V185" s="27"/>
      <c r="W185" s="27"/>
      <c r="X185" s="27"/>
      <c r="Y185" s="27"/>
      <c r="Z185" s="27"/>
      <c r="AA185" s="27">
        <v>4</v>
      </c>
      <c r="AB185" s="27"/>
      <c r="AC185" s="27"/>
      <c r="AD185" s="27"/>
      <c r="AE185" s="27"/>
      <c r="AF185" s="27">
        <v>5</v>
      </c>
      <c r="AG185" s="27"/>
      <c r="AH185" s="27"/>
      <c r="AI185" s="27"/>
      <c r="AJ185" s="27"/>
      <c r="AK185" s="27">
        <v>6</v>
      </c>
      <c r="AL185" s="27"/>
      <c r="AM185" s="27"/>
      <c r="AN185" s="27"/>
      <c r="AO185" s="27"/>
      <c r="AP185" s="27">
        <v>7</v>
      </c>
      <c r="AQ185" s="27"/>
      <c r="AR185" s="27"/>
      <c r="AS185" s="27"/>
      <c r="AT185" s="27"/>
      <c r="AU185" s="27">
        <v>8</v>
      </c>
      <c r="AV185" s="27"/>
      <c r="AW185" s="27"/>
      <c r="AX185" s="27"/>
      <c r="AY185" s="27"/>
      <c r="AZ185" s="27">
        <v>9</v>
      </c>
      <c r="BA185" s="27"/>
      <c r="BB185" s="27"/>
      <c r="BC185" s="27"/>
      <c r="BD185" s="27"/>
    </row>
    <row r="186" spans="1:79" s="1" customFormat="1" ht="12" hidden="1" customHeight="1">
      <c r="A186" s="26" t="s">
        <v>69</v>
      </c>
      <c r="B186" s="26"/>
      <c r="C186" s="26"/>
      <c r="D186" s="26"/>
      <c r="E186" s="26"/>
      <c r="F186" s="26"/>
      <c r="G186" s="61" t="s">
        <v>57</v>
      </c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 t="s">
        <v>79</v>
      </c>
      <c r="U186" s="61"/>
      <c r="V186" s="61"/>
      <c r="W186" s="61"/>
      <c r="X186" s="61"/>
      <c r="Y186" s="61"/>
      <c r="Z186" s="61"/>
      <c r="AA186" s="30" t="s">
        <v>60</v>
      </c>
      <c r="AB186" s="30"/>
      <c r="AC186" s="30"/>
      <c r="AD186" s="30"/>
      <c r="AE186" s="30"/>
      <c r="AF186" s="30" t="s">
        <v>61</v>
      </c>
      <c r="AG186" s="30"/>
      <c r="AH186" s="30"/>
      <c r="AI186" s="30"/>
      <c r="AJ186" s="30"/>
      <c r="AK186" s="50" t="s">
        <v>122</v>
      </c>
      <c r="AL186" s="50"/>
      <c r="AM186" s="50"/>
      <c r="AN186" s="50"/>
      <c r="AO186" s="50"/>
      <c r="AP186" s="30" t="s">
        <v>62</v>
      </c>
      <c r="AQ186" s="30"/>
      <c r="AR186" s="30"/>
      <c r="AS186" s="30"/>
      <c r="AT186" s="30"/>
      <c r="AU186" s="30" t="s">
        <v>63</v>
      </c>
      <c r="AV186" s="30"/>
      <c r="AW186" s="30"/>
      <c r="AX186" s="30"/>
      <c r="AY186" s="30"/>
      <c r="AZ186" s="50" t="s">
        <v>122</v>
      </c>
      <c r="BA186" s="50"/>
      <c r="BB186" s="50"/>
      <c r="BC186" s="50"/>
      <c r="BD186" s="50"/>
      <c r="CA186" s="1" t="s">
        <v>46</v>
      </c>
    </row>
    <row r="187" spans="1:79" s="6" customFormat="1">
      <c r="A187" s="85"/>
      <c r="B187" s="85"/>
      <c r="C187" s="85"/>
      <c r="D187" s="85"/>
      <c r="E187" s="85"/>
      <c r="F187" s="85"/>
      <c r="G187" s="122" t="s">
        <v>147</v>
      </c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3"/>
      <c r="U187" s="123"/>
      <c r="V187" s="123"/>
      <c r="W187" s="123"/>
      <c r="X187" s="123"/>
      <c r="Y187" s="123"/>
      <c r="Z187" s="123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>
        <f>IF(ISNUMBER(AA187),AA187,0)+IF(ISNUMBER(AF187),AF187,0)</f>
        <v>0</v>
      </c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120"/>
      <c r="AY187" s="120"/>
      <c r="AZ187" s="120">
        <f>IF(ISNUMBER(AP187),AP187,0)+IF(ISNUMBER(AU187),AU187,0)</f>
        <v>0</v>
      </c>
      <c r="BA187" s="120"/>
      <c r="BB187" s="120"/>
      <c r="BC187" s="120"/>
      <c r="BD187" s="120"/>
      <c r="CA187" s="6" t="s">
        <v>47</v>
      </c>
    </row>
    <row r="190" spans="1:79" ht="14.25" customHeight="1">
      <c r="A190" s="29" t="s">
        <v>256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44" t="s">
        <v>222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</row>
    <row r="192" spans="1:79" ht="23.1" customHeight="1">
      <c r="A192" s="27" t="s">
        <v>128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4" t="s">
        <v>129</v>
      </c>
      <c r="O192" s="55"/>
      <c r="P192" s="55"/>
      <c r="Q192" s="55"/>
      <c r="R192" s="55"/>
      <c r="S192" s="55"/>
      <c r="T192" s="55"/>
      <c r="U192" s="56"/>
      <c r="V192" s="54" t="s">
        <v>130</v>
      </c>
      <c r="W192" s="55"/>
      <c r="X192" s="55"/>
      <c r="Y192" s="55"/>
      <c r="Z192" s="56"/>
      <c r="AA192" s="27" t="s">
        <v>223</v>
      </c>
      <c r="AB192" s="27"/>
      <c r="AC192" s="27"/>
      <c r="AD192" s="27"/>
      <c r="AE192" s="27"/>
      <c r="AF192" s="27"/>
      <c r="AG192" s="27"/>
      <c r="AH192" s="27"/>
      <c r="AI192" s="27"/>
      <c r="AJ192" s="27" t="s">
        <v>226</v>
      </c>
      <c r="AK192" s="27"/>
      <c r="AL192" s="27"/>
      <c r="AM192" s="27"/>
      <c r="AN192" s="27"/>
      <c r="AO192" s="27"/>
      <c r="AP192" s="27"/>
      <c r="AQ192" s="27"/>
      <c r="AR192" s="27"/>
      <c r="AS192" s="27" t="s">
        <v>233</v>
      </c>
      <c r="AT192" s="27"/>
      <c r="AU192" s="27"/>
      <c r="AV192" s="27"/>
      <c r="AW192" s="27"/>
      <c r="AX192" s="27"/>
      <c r="AY192" s="27"/>
      <c r="AZ192" s="27"/>
      <c r="BA192" s="27"/>
      <c r="BB192" s="27" t="s">
        <v>244</v>
      </c>
      <c r="BC192" s="27"/>
      <c r="BD192" s="27"/>
      <c r="BE192" s="27"/>
      <c r="BF192" s="27"/>
      <c r="BG192" s="27"/>
      <c r="BH192" s="27"/>
      <c r="BI192" s="27"/>
      <c r="BJ192" s="27"/>
      <c r="BK192" s="27" t="s">
        <v>249</v>
      </c>
      <c r="BL192" s="27"/>
      <c r="BM192" s="27"/>
      <c r="BN192" s="27"/>
      <c r="BO192" s="27"/>
      <c r="BP192" s="27"/>
      <c r="BQ192" s="27"/>
      <c r="BR192" s="27"/>
      <c r="BS192" s="27"/>
    </row>
    <row r="193" spans="1:79" ht="95.2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57"/>
      <c r="O193" s="58"/>
      <c r="P193" s="58"/>
      <c r="Q193" s="58"/>
      <c r="R193" s="58"/>
      <c r="S193" s="58"/>
      <c r="T193" s="58"/>
      <c r="U193" s="59"/>
      <c r="V193" s="57"/>
      <c r="W193" s="58"/>
      <c r="X193" s="58"/>
      <c r="Y193" s="58"/>
      <c r="Z193" s="59"/>
      <c r="AA193" s="74" t="s">
        <v>133</v>
      </c>
      <c r="AB193" s="74"/>
      <c r="AC193" s="74"/>
      <c r="AD193" s="74"/>
      <c r="AE193" s="74"/>
      <c r="AF193" s="74" t="s">
        <v>134</v>
      </c>
      <c r="AG193" s="74"/>
      <c r="AH193" s="74"/>
      <c r="AI193" s="74"/>
      <c r="AJ193" s="74" t="s">
        <v>133</v>
      </c>
      <c r="AK193" s="74"/>
      <c r="AL193" s="74"/>
      <c r="AM193" s="74"/>
      <c r="AN193" s="74"/>
      <c r="AO193" s="74" t="s">
        <v>134</v>
      </c>
      <c r="AP193" s="74"/>
      <c r="AQ193" s="74"/>
      <c r="AR193" s="74"/>
      <c r="AS193" s="74" t="s">
        <v>133</v>
      </c>
      <c r="AT193" s="74"/>
      <c r="AU193" s="74"/>
      <c r="AV193" s="74"/>
      <c r="AW193" s="74"/>
      <c r="AX193" s="74" t="s">
        <v>134</v>
      </c>
      <c r="AY193" s="74"/>
      <c r="AZ193" s="74"/>
      <c r="BA193" s="74"/>
      <c r="BB193" s="74" t="s">
        <v>133</v>
      </c>
      <c r="BC193" s="74"/>
      <c r="BD193" s="74"/>
      <c r="BE193" s="74"/>
      <c r="BF193" s="74"/>
      <c r="BG193" s="74" t="s">
        <v>134</v>
      </c>
      <c r="BH193" s="74"/>
      <c r="BI193" s="74"/>
      <c r="BJ193" s="74"/>
      <c r="BK193" s="74" t="s">
        <v>133</v>
      </c>
      <c r="BL193" s="74"/>
      <c r="BM193" s="74"/>
      <c r="BN193" s="74"/>
      <c r="BO193" s="74"/>
      <c r="BP193" s="74" t="s">
        <v>134</v>
      </c>
      <c r="BQ193" s="74"/>
      <c r="BR193" s="74"/>
      <c r="BS193" s="74"/>
    </row>
    <row r="194" spans="1:79" ht="15" customHeight="1">
      <c r="A194" s="27">
        <v>1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36">
        <v>2</v>
      </c>
      <c r="O194" s="37"/>
      <c r="P194" s="37"/>
      <c r="Q194" s="37"/>
      <c r="R194" s="37"/>
      <c r="S194" s="37"/>
      <c r="T194" s="37"/>
      <c r="U194" s="38"/>
      <c r="V194" s="27">
        <v>3</v>
      </c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>
        <v>6</v>
      </c>
      <c r="AK194" s="27"/>
      <c r="AL194" s="27"/>
      <c r="AM194" s="27"/>
      <c r="AN194" s="27"/>
      <c r="AO194" s="27">
        <v>7</v>
      </c>
      <c r="AP194" s="27"/>
      <c r="AQ194" s="27"/>
      <c r="AR194" s="27"/>
      <c r="AS194" s="27">
        <v>8</v>
      </c>
      <c r="AT194" s="27"/>
      <c r="AU194" s="27"/>
      <c r="AV194" s="27"/>
      <c r="AW194" s="27"/>
      <c r="AX194" s="27">
        <v>9</v>
      </c>
      <c r="AY194" s="27"/>
      <c r="AZ194" s="27"/>
      <c r="BA194" s="27"/>
      <c r="BB194" s="27">
        <v>10</v>
      </c>
      <c r="BC194" s="27"/>
      <c r="BD194" s="27"/>
      <c r="BE194" s="27"/>
      <c r="BF194" s="27"/>
      <c r="BG194" s="27">
        <v>11</v>
      </c>
      <c r="BH194" s="27"/>
      <c r="BI194" s="27"/>
      <c r="BJ194" s="27"/>
      <c r="BK194" s="27">
        <v>12</v>
      </c>
      <c r="BL194" s="27"/>
      <c r="BM194" s="27"/>
      <c r="BN194" s="27"/>
      <c r="BO194" s="27"/>
      <c r="BP194" s="27">
        <v>13</v>
      </c>
      <c r="BQ194" s="27"/>
      <c r="BR194" s="27"/>
      <c r="BS194" s="27"/>
    </row>
    <row r="195" spans="1:79" s="1" customFormat="1" ht="12" hidden="1" customHeight="1">
      <c r="A195" s="61" t="s">
        <v>146</v>
      </c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26" t="s">
        <v>131</v>
      </c>
      <c r="O195" s="26"/>
      <c r="P195" s="26"/>
      <c r="Q195" s="26"/>
      <c r="R195" s="26"/>
      <c r="S195" s="26"/>
      <c r="T195" s="26"/>
      <c r="U195" s="26"/>
      <c r="V195" s="26" t="s">
        <v>132</v>
      </c>
      <c r="W195" s="26"/>
      <c r="X195" s="26"/>
      <c r="Y195" s="26"/>
      <c r="Z195" s="26"/>
      <c r="AA195" s="30" t="s">
        <v>65</v>
      </c>
      <c r="AB195" s="30"/>
      <c r="AC195" s="30"/>
      <c r="AD195" s="30"/>
      <c r="AE195" s="30"/>
      <c r="AF195" s="30" t="s">
        <v>66</v>
      </c>
      <c r="AG195" s="30"/>
      <c r="AH195" s="30"/>
      <c r="AI195" s="30"/>
      <c r="AJ195" s="30" t="s">
        <v>67</v>
      </c>
      <c r="AK195" s="30"/>
      <c r="AL195" s="30"/>
      <c r="AM195" s="30"/>
      <c r="AN195" s="30"/>
      <c r="AO195" s="30" t="s">
        <v>68</v>
      </c>
      <c r="AP195" s="30"/>
      <c r="AQ195" s="30"/>
      <c r="AR195" s="30"/>
      <c r="AS195" s="30" t="s">
        <v>58</v>
      </c>
      <c r="AT195" s="30"/>
      <c r="AU195" s="30"/>
      <c r="AV195" s="30"/>
      <c r="AW195" s="30"/>
      <c r="AX195" s="30" t="s">
        <v>59</v>
      </c>
      <c r="AY195" s="30"/>
      <c r="AZ195" s="30"/>
      <c r="BA195" s="30"/>
      <c r="BB195" s="30" t="s">
        <v>60</v>
      </c>
      <c r="BC195" s="30"/>
      <c r="BD195" s="30"/>
      <c r="BE195" s="30"/>
      <c r="BF195" s="30"/>
      <c r="BG195" s="30" t="s">
        <v>61</v>
      </c>
      <c r="BH195" s="30"/>
      <c r="BI195" s="30"/>
      <c r="BJ195" s="30"/>
      <c r="BK195" s="30" t="s">
        <v>62</v>
      </c>
      <c r="BL195" s="30"/>
      <c r="BM195" s="30"/>
      <c r="BN195" s="30"/>
      <c r="BO195" s="30"/>
      <c r="BP195" s="30" t="s">
        <v>63</v>
      </c>
      <c r="BQ195" s="30"/>
      <c r="BR195" s="30"/>
      <c r="BS195" s="30"/>
      <c r="CA195" s="1" t="s">
        <v>48</v>
      </c>
    </row>
    <row r="196" spans="1:79" s="6" customFormat="1" ht="12.75" customHeight="1">
      <c r="A196" s="122" t="s">
        <v>147</v>
      </c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86"/>
      <c r="O196" s="87"/>
      <c r="P196" s="87"/>
      <c r="Q196" s="87"/>
      <c r="R196" s="87"/>
      <c r="S196" s="87"/>
      <c r="T196" s="87"/>
      <c r="U196" s="88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124"/>
      <c r="BA196" s="124"/>
      <c r="BB196" s="124"/>
      <c r="BC196" s="124"/>
      <c r="BD196" s="124"/>
      <c r="BE196" s="124"/>
      <c r="BF196" s="124"/>
      <c r="BG196" s="124"/>
      <c r="BH196" s="124"/>
      <c r="BI196" s="124"/>
      <c r="BJ196" s="124"/>
      <c r="BK196" s="124"/>
      <c r="BL196" s="124"/>
      <c r="BM196" s="124"/>
      <c r="BN196" s="124"/>
      <c r="BO196" s="124"/>
      <c r="BP196" s="125"/>
      <c r="BQ196" s="126"/>
      <c r="BR196" s="126"/>
      <c r="BS196" s="127"/>
      <c r="CA196" s="6" t="s">
        <v>49</v>
      </c>
    </row>
    <row r="199" spans="1:79" ht="35.25" customHeight="1">
      <c r="A199" s="29" t="s">
        <v>257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</row>
    <row r="201" spans="1:79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3" spans="1:79" ht="28.5" customHeight="1">
      <c r="A203" s="34" t="s">
        <v>240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</row>
    <row r="204" spans="1:79" ht="14.25" customHeight="1">
      <c r="A204" s="29" t="s">
        <v>224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>
      <c r="A205" s="31" t="s">
        <v>222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42.95" customHeight="1">
      <c r="A206" s="74" t="s">
        <v>135</v>
      </c>
      <c r="B206" s="74"/>
      <c r="C206" s="74"/>
      <c r="D206" s="74"/>
      <c r="E206" s="74"/>
      <c r="F206" s="74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 t="s">
        <v>15</v>
      </c>
      <c r="U206" s="27"/>
      <c r="V206" s="27"/>
      <c r="W206" s="27"/>
      <c r="X206" s="27"/>
      <c r="Y206" s="27"/>
      <c r="Z206" s="27" t="s">
        <v>14</v>
      </c>
      <c r="AA206" s="27"/>
      <c r="AB206" s="27"/>
      <c r="AC206" s="27"/>
      <c r="AD206" s="27"/>
      <c r="AE206" s="27" t="s">
        <v>136</v>
      </c>
      <c r="AF206" s="27"/>
      <c r="AG206" s="27"/>
      <c r="AH206" s="27"/>
      <c r="AI206" s="27"/>
      <c r="AJ206" s="27"/>
      <c r="AK206" s="27" t="s">
        <v>137</v>
      </c>
      <c r="AL206" s="27"/>
      <c r="AM206" s="27"/>
      <c r="AN206" s="27"/>
      <c r="AO206" s="27"/>
      <c r="AP206" s="27"/>
      <c r="AQ206" s="27" t="s">
        <v>138</v>
      </c>
      <c r="AR206" s="27"/>
      <c r="AS206" s="27"/>
      <c r="AT206" s="27"/>
      <c r="AU206" s="27"/>
      <c r="AV206" s="27"/>
      <c r="AW206" s="27" t="s">
        <v>98</v>
      </c>
      <c r="AX206" s="27"/>
      <c r="AY206" s="27"/>
      <c r="AZ206" s="27"/>
      <c r="BA206" s="27"/>
      <c r="BB206" s="27"/>
      <c r="BC206" s="27"/>
      <c r="BD206" s="27"/>
      <c r="BE206" s="27"/>
      <c r="BF206" s="27"/>
      <c r="BG206" s="27" t="s">
        <v>139</v>
      </c>
      <c r="BH206" s="27"/>
      <c r="BI206" s="27"/>
      <c r="BJ206" s="27"/>
      <c r="BK206" s="27"/>
      <c r="BL206" s="27"/>
    </row>
    <row r="207" spans="1:79" ht="39.950000000000003" customHeight="1">
      <c r="A207" s="74"/>
      <c r="B207" s="74"/>
      <c r="C207" s="74"/>
      <c r="D207" s="74"/>
      <c r="E207" s="74"/>
      <c r="F207" s="74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 t="s">
        <v>17</v>
      </c>
      <c r="AX207" s="27"/>
      <c r="AY207" s="27"/>
      <c r="AZ207" s="27"/>
      <c r="BA207" s="27"/>
      <c r="BB207" s="27" t="s">
        <v>16</v>
      </c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3</v>
      </c>
      <c r="U208" s="27"/>
      <c r="V208" s="27"/>
      <c r="W208" s="27"/>
      <c r="X208" s="27"/>
      <c r="Y208" s="27"/>
      <c r="Z208" s="27">
        <v>4</v>
      </c>
      <c r="AA208" s="27"/>
      <c r="AB208" s="27"/>
      <c r="AC208" s="27"/>
      <c r="AD208" s="27"/>
      <c r="AE208" s="27">
        <v>5</v>
      </c>
      <c r="AF208" s="27"/>
      <c r="AG208" s="27"/>
      <c r="AH208" s="27"/>
      <c r="AI208" s="27"/>
      <c r="AJ208" s="27"/>
      <c r="AK208" s="27">
        <v>6</v>
      </c>
      <c r="AL208" s="27"/>
      <c r="AM208" s="27"/>
      <c r="AN208" s="27"/>
      <c r="AO208" s="27"/>
      <c r="AP208" s="27"/>
      <c r="AQ208" s="27">
        <v>7</v>
      </c>
      <c r="AR208" s="27"/>
      <c r="AS208" s="27"/>
      <c r="AT208" s="27"/>
      <c r="AU208" s="27"/>
      <c r="AV208" s="27"/>
      <c r="AW208" s="27">
        <v>8</v>
      </c>
      <c r="AX208" s="27"/>
      <c r="AY208" s="27"/>
      <c r="AZ208" s="27"/>
      <c r="BA208" s="27"/>
      <c r="BB208" s="27">
        <v>9</v>
      </c>
      <c r="BC208" s="27"/>
      <c r="BD208" s="27"/>
      <c r="BE208" s="27"/>
      <c r="BF208" s="27"/>
      <c r="BG208" s="27">
        <v>10</v>
      </c>
      <c r="BH208" s="27"/>
      <c r="BI208" s="27"/>
      <c r="BJ208" s="27"/>
      <c r="BK208" s="27"/>
      <c r="BL208" s="27"/>
    </row>
    <row r="209" spans="1:79" s="1" customFormat="1" ht="12" hidden="1" customHeight="1">
      <c r="A209" s="26" t="s">
        <v>64</v>
      </c>
      <c r="B209" s="26"/>
      <c r="C209" s="26"/>
      <c r="D209" s="26"/>
      <c r="E209" s="26"/>
      <c r="F209" s="26"/>
      <c r="G209" s="61" t="s">
        <v>57</v>
      </c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30" t="s">
        <v>80</v>
      </c>
      <c r="U209" s="30"/>
      <c r="V209" s="30"/>
      <c r="W209" s="30"/>
      <c r="X209" s="30"/>
      <c r="Y209" s="30"/>
      <c r="Z209" s="30" t="s">
        <v>81</v>
      </c>
      <c r="AA209" s="30"/>
      <c r="AB209" s="30"/>
      <c r="AC209" s="30"/>
      <c r="AD209" s="30"/>
      <c r="AE209" s="30" t="s">
        <v>82</v>
      </c>
      <c r="AF209" s="30"/>
      <c r="AG209" s="30"/>
      <c r="AH209" s="30"/>
      <c r="AI209" s="30"/>
      <c r="AJ209" s="30"/>
      <c r="AK209" s="30" t="s">
        <v>83</v>
      </c>
      <c r="AL209" s="30"/>
      <c r="AM209" s="30"/>
      <c r="AN209" s="30"/>
      <c r="AO209" s="30"/>
      <c r="AP209" s="30"/>
      <c r="AQ209" s="78" t="s">
        <v>99</v>
      </c>
      <c r="AR209" s="30"/>
      <c r="AS209" s="30"/>
      <c r="AT209" s="30"/>
      <c r="AU209" s="30"/>
      <c r="AV209" s="30"/>
      <c r="AW209" s="30" t="s">
        <v>84</v>
      </c>
      <c r="AX209" s="30"/>
      <c r="AY209" s="30"/>
      <c r="AZ209" s="30"/>
      <c r="BA209" s="30"/>
      <c r="BB209" s="30" t="s">
        <v>85</v>
      </c>
      <c r="BC209" s="30"/>
      <c r="BD209" s="30"/>
      <c r="BE209" s="30"/>
      <c r="BF209" s="30"/>
      <c r="BG209" s="78" t="s">
        <v>100</v>
      </c>
      <c r="BH209" s="30"/>
      <c r="BI209" s="30"/>
      <c r="BJ209" s="30"/>
      <c r="BK209" s="30"/>
      <c r="BL209" s="30"/>
      <c r="CA209" s="1" t="s">
        <v>50</v>
      </c>
    </row>
    <row r="210" spans="1:79" s="6" customFormat="1" ht="12.75" customHeight="1">
      <c r="A210" s="85"/>
      <c r="B210" s="85"/>
      <c r="C210" s="85"/>
      <c r="D210" s="85"/>
      <c r="E210" s="85"/>
      <c r="F210" s="85"/>
      <c r="G210" s="122" t="s">
        <v>147</v>
      </c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>
        <f>IF(ISNUMBER(AK210),AK210,0)-IF(ISNUMBER(AE210),AE210,0)</f>
        <v>0</v>
      </c>
      <c r="AR210" s="120"/>
      <c r="AS210" s="120"/>
      <c r="AT210" s="120"/>
      <c r="AU210" s="120"/>
      <c r="AV210" s="120"/>
      <c r="AW210" s="120"/>
      <c r="AX210" s="120"/>
      <c r="AY210" s="120"/>
      <c r="AZ210" s="120"/>
      <c r="BA210" s="120"/>
      <c r="BB210" s="120"/>
      <c r="BC210" s="120"/>
      <c r="BD210" s="120"/>
      <c r="BE210" s="120"/>
      <c r="BF210" s="120"/>
      <c r="BG210" s="120">
        <f>IF(ISNUMBER(Z210),Z210,0)+IF(ISNUMBER(AK210),AK210,0)</f>
        <v>0</v>
      </c>
      <c r="BH210" s="120"/>
      <c r="BI210" s="120"/>
      <c r="BJ210" s="120"/>
      <c r="BK210" s="120"/>
      <c r="BL210" s="120"/>
      <c r="CA210" s="6" t="s">
        <v>51</v>
      </c>
    </row>
    <row r="212" spans="1:79" ht="14.25" customHeight="1">
      <c r="A212" s="29" t="s">
        <v>241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79" ht="15" customHeight="1">
      <c r="A213" s="31" t="s">
        <v>222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</row>
    <row r="214" spans="1:79" ht="18" customHeight="1">
      <c r="A214" s="27" t="s">
        <v>135</v>
      </c>
      <c r="B214" s="27"/>
      <c r="C214" s="27"/>
      <c r="D214" s="27"/>
      <c r="E214" s="27"/>
      <c r="F214" s="27"/>
      <c r="G214" s="27" t="s">
        <v>19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 t="s">
        <v>228</v>
      </c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 t="s">
        <v>238</v>
      </c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42.9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 t="s">
        <v>140</v>
      </c>
      <c r="R215" s="27"/>
      <c r="S215" s="27"/>
      <c r="T215" s="27"/>
      <c r="U215" s="27"/>
      <c r="V215" s="74" t="s">
        <v>141</v>
      </c>
      <c r="W215" s="74"/>
      <c r="X215" s="74"/>
      <c r="Y215" s="74"/>
      <c r="Z215" s="27" t="s">
        <v>142</v>
      </c>
      <c r="AA215" s="27"/>
      <c r="AB215" s="27"/>
      <c r="AC215" s="27"/>
      <c r="AD215" s="27"/>
      <c r="AE215" s="27"/>
      <c r="AF215" s="27"/>
      <c r="AG215" s="27"/>
      <c r="AH215" s="27"/>
      <c r="AI215" s="27"/>
      <c r="AJ215" s="27" t="s">
        <v>143</v>
      </c>
      <c r="AK215" s="27"/>
      <c r="AL215" s="27"/>
      <c r="AM215" s="27"/>
      <c r="AN215" s="27"/>
      <c r="AO215" s="27" t="s">
        <v>20</v>
      </c>
      <c r="AP215" s="27"/>
      <c r="AQ215" s="27"/>
      <c r="AR215" s="27"/>
      <c r="AS215" s="27"/>
      <c r="AT215" s="74" t="s">
        <v>144</v>
      </c>
      <c r="AU215" s="74"/>
      <c r="AV215" s="74"/>
      <c r="AW215" s="74"/>
      <c r="AX215" s="27" t="s">
        <v>142</v>
      </c>
      <c r="AY215" s="27"/>
      <c r="AZ215" s="27"/>
      <c r="BA215" s="27"/>
      <c r="BB215" s="27"/>
      <c r="BC215" s="27"/>
      <c r="BD215" s="27"/>
      <c r="BE215" s="27"/>
      <c r="BF215" s="27"/>
      <c r="BG215" s="27"/>
      <c r="BH215" s="27" t="s">
        <v>145</v>
      </c>
      <c r="BI215" s="27"/>
      <c r="BJ215" s="27"/>
      <c r="BK215" s="27"/>
      <c r="BL215" s="27"/>
    </row>
    <row r="216" spans="1:79" ht="63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74"/>
      <c r="W216" s="74"/>
      <c r="X216" s="74"/>
      <c r="Y216" s="74"/>
      <c r="Z216" s="27" t="s">
        <v>17</v>
      </c>
      <c r="AA216" s="27"/>
      <c r="AB216" s="27"/>
      <c r="AC216" s="27"/>
      <c r="AD216" s="27"/>
      <c r="AE216" s="27" t="s">
        <v>16</v>
      </c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74"/>
      <c r="AU216" s="74"/>
      <c r="AV216" s="74"/>
      <c r="AW216" s="74"/>
      <c r="AX216" s="27" t="s">
        <v>17</v>
      </c>
      <c r="AY216" s="27"/>
      <c r="AZ216" s="27"/>
      <c r="BA216" s="27"/>
      <c r="BB216" s="27"/>
      <c r="BC216" s="27" t="s">
        <v>16</v>
      </c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>
        <v>3</v>
      </c>
      <c r="R217" s="27"/>
      <c r="S217" s="27"/>
      <c r="T217" s="27"/>
      <c r="U217" s="27"/>
      <c r="V217" s="27">
        <v>4</v>
      </c>
      <c r="W217" s="27"/>
      <c r="X217" s="27"/>
      <c r="Y217" s="27"/>
      <c r="Z217" s="27">
        <v>5</v>
      </c>
      <c r="AA217" s="27"/>
      <c r="AB217" s="27"/>
      <c r="AC217" s="27"/>
      <c r="AD217" s="27"/>
      <c r="AE217" s="27">
        <v>6</v>
      </c>
      <c r="AF217" s="27"/>
      <c r="AG217" s="27"/>
      <c r="AH217" s="27"/>
      <c r="AI217" s="27"/>
      <c r="AJ217" s="27">
        <v>7</v>
      </c>
      <c r="AK217" s="27"/>
      <c r="AL217" s="27"/>
      <c r="AM217" s="27"/>
      <c r="AN217" s="27"/>
      <c r="AO217" s="27">
        <v>8</v>
      </c>
      <c r="AP217" s="27"/>
      <c r="AQ217" s="27"/>
      <c r="AR217" s="27"/>
      <c r="AS217" s="27"/>
      <c r="AT217" s="27">
        <v>9</v>
      </c>
      <c r="AU217" s="27"/>
      <c r="AV217" s="27"/>
      <c r="AW217" s="27"/>
      <c r="AX217" s="27">
        <v>10</v>
      </c>
      <c r="AY217" s="27"/>
      <c r="AZ217" s="27"/>
      <c r="BA217" s="27"/>
      <c r="BB217" s="27"/>
      <c r="BC217" s="27">
        <v>11</v>
      </c>
      <c r="BD217" s="27"/>
      <c r="BE217" s="27"/>
      <c r="BF217" s="27"/>
      <c r="BG217" s="27"/>
      <c r="BH217" s="27">
        <v>12</v>
      </c>
      <c r="BI217" s="27"/>
      <c r="BJ217" s="27"/>
      <c r="BK217" s="27"/>
      <c r="BL217" s="27"/>
    </row>
    <row r="218" spans="1:79" s="1" customFormat="1" ht="12" hidden="1" customHeight="1">
      <c r="A218" s="26" t="s">
        <v>64</v>
      </c>
      <c r="B218" s="26"/>
      <c r="C218" s="26"/>
      <c r="D218" s="26"/>
      <c r="E218" s="26"/>
      <c r="F218" s="26"/>
      <c r="G218" s="61" t="s">
        <v>57</v>
      </c>
      <c r="H218" s="61"/>
      <c r="I218" s="61"/>
      <c r="J218" s="61"/>
      <c r="K218" s="61"/>
      <c r="L218" s="61"/>
      <c r="M218" s="61"/>
      <c r="N218" s="61"/>
      <c r="O218" s="61"/>
      <c r="P218" s="61"/>
      <c r="Q218" s="30" t="s">
        <v>80</v>
      </c>
      <c r="R218" s="30"/>
      <c r="S218" s="30"/>
      <c r="T218" s="30"/>
      <c r="U218" s="30"/>
      <c r="V218" s="30" t="s">
        <v>81</v>
      </c>
      <c r="W218" s="30"/>
      <c r="X218" s="30"/>
      <c r="Y218" s="30"/>
      <c r="Z218" s="30" t="s">
        <v>82</v>
      </c>
      <c r="AA218" s="30"/>
      <c r="AB218" s="30"/>
      <c r="AC218" s="30"/>
      <c r="AD218" s="30"/>
      <c r="AE218" s="30" t="s">
        <v>83</v>
      </c>
      <c r="AF218" s="30"/>
      <c r="AG218" s="30"/>
      <c r="AH218" s="30"/>
      <c r="AI218" s="30"/>
      <c r="AJ218" s="78" t="s">
        <v>101</v>
      </c>
      <c r="AK218" s="30"/>
      <c r="AL218" s="30"/>
      <c r="AM218" s="30"/>
      <c r="AN218" s="30"/>
      <c r="AO218" s="30" t="s">
        <v>84</v>
      </c>
      <c r="AP218" s="30"/>
      <c r="AQ218" s="30"/>
      <c r="AR218" s="30"/>
      <c r="AS218" s="30"/>
      <c r="AT218" s="78" t="s">
        <v>102</v>
      </c>
      <c r="AU218" s="30"/>
      <c r="AV218" s="30"/>
      <c r="AW218" s="30"/>
      <c r="AX218" s="30" t="s">
        <v>85</v>
      </c>
      <c r="AY218" s="30"/>
      <c r="AZ218" s="30"/>
      <c r="BA218" s="30"/>
      <c r="BB218" s="30"/>
      <c r="BC218" s="30" t="s">
        <v>86</v>
      </c>
      <c r="BD218" s="30"/>
      <c r="BE218" s="30"/>
      <c r="BF218" s="30"/>
      <c r="BG218" s="30"/>
      <c r="BH218" s="78" t="s">
        <v>101</v>
      </c>
      <c r="BI218" s="30"/>
      <c r="BJ218" s="30"/>
      <c r="BK218" s="30"/>
      <c r="BL218" s="30"/>
      <c r="CA218" s="1" t="s">
        <v>52</v>
      </c>
    </row>
    <row r="219" spans="1:79" s="6" customFormat="1" ht="12.75" customHeight="1">
      <c r="A219" s="85"/>
      <c r="B219" s="85"/>
      <c r="C219" s="85"/>
      <c r="D219" s="85"/>
      <c r="E219" s="85"/>
      <c r="F219" s="85"/>
      <c r="G219" s="122" t="s">
        <v>147</v>
      </c>
      <c r="H219" s="122"/>
      <c r="I219" s="122"/>
      <c r="J219" s="122"/>
      <c r="K219" s="122"/>
      <c r="L219" s="122"/>
      <c r="M219" s="122"/>
      <c r="N219" s="122"/>
      <c r="O219" s="122"/>
      <c r="P219" s="122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>
        <f>IF(ISNUMBER(Q219),Q219,0)-IF(ISNUMBER(Z219),Z219,0)</f>
        <v>0</v>
      </c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>
        <f>IF(ISNUMBER(V219),V219,0)-IF(ISNUMBER(Z219),Z219,0)-IF(ISNUMBER(AE219),AE219,0)</f>
        <v>0</v>
      </c>
      <c r="AU219" s="120"/>
      <c r="AV219" s="120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>
        <f>IF(ISNUMBER(AO219),AO219,0)-IF(ISNUMBER(AX219),AX219,0)</f>
        <v>0</v>
      </c>
      <c r="BI219" s="120"/>
      <c r="BJ219" s="120"/>
      <c r="BK219" s="120"/>
      <c r="BL219" s="120"/>
      <c r="CA219" s="6" t="s">
        <v>53</v>
      </c>
    </row>
    <row r="221" spans="1:79" ht="14.25" customHeight="1">
      <c r="A221" s="29" t="s">
        <v>229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>
      <c r="A222" s="31" t="s">
        <v>222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42.95" customHeight="1">
      <c r="A223" s="74" t="s">
        <v>135</v>
      </c>
      <c r="B223" s="74"/>
      <c r="C223" s="74"/>
      <c r="D223" s="74"/>
      <c r="E223" s="74"/>
      <c r="F223" s="74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15</v>
      </c>
      <c r="U223" s="27"/>
      <c r="V223" s="27"/>
      <c r="W223" s="27"/>
      <c r="X223" s="27"/>
      <c r="Y223" s="27"/>
      <c r="Z223" s="27" t="s">
        <v>14</v>
      </c>
      <c r="AA223" s="27"/>
      <c r="AB223" s="27"/>
      <c r="AC223" s="27"/>
      <c r="AD223" s="27"/>
      <c r="AE223" s="27" t="s">
        <v>225</v>
      </c>
      <c r="AF223" s="27"/>
      <c r="AG223" s="27"/>
      <c r="AH223" s="27"/>
      <c r="AI223" s="27"/>
      <c r="AJ223" s="27"/>
      <c r="AK223" s="27" t="s">
        <v>230</v>
      </c>
      <c r="AL223" s="27"/>
      <c r="AM223" s="27"/>
      <c r="AN223" s="27"/>
      <c r="AO223" s="27"/>
      <c r="AP223" s="27"/>
      <c r="AQ223" s="27" t="s">
        <v>242</v>
      </c>
      <c r="AR223" s="27"/>
      <c r="AS223" s="27"/>
      <c r="AT223" s="27"/>
      <c r="AU223" s="27"/>
      <c r="AV223" s="27"/>
      <c r="AW223" s="27" t="s">
        <v>18</v>
      </c>
      <c r="AX223" s="27"/>
      <c r="AY223" s="27"/>
      <c r="AZ223" s="27"/>
      <c r="BA223" s="27"/>
      <c r="BB223" s="27"/>
      <c r="BC223" s="27"/>
      <c r="BD223" s="27"/>
      <c r="BE223" s="27" t="s">
        <v>156</v>
      </c>
      <c r="BF223" s="27"/>
      <c r="BG223" s="27"/>
      <c r="BH223" s="27"/>
      <c r="BI223" s="27"/>
      <c r="BJ223" s="27"/>
      <c r="BK223" s="27"/>
      <c r="BL223" s="27"/>
    </row>
    <row r="224" spans="1:79" ht="21.75" customHeight="1">
      <c r="A224" s="74"/>
      <c r="B224" s="74"/>
      <c r="C224" s="74"/>
      <c r="D224" s="74"/>
      <c r="E224" s="74"/>
      <c r="F224" s="74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15" customHeight="1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>
        <v>4</v>
      </c>
      <c r="AA225" s="27"/>
      <c r="AB225" s="27"/>
      <c r="AC225" s="27"/>
      <c r="AD225" s="27"/>
      <c r="AE225" s="27">
        <v>5</v>
      </c>
      <c r="AF225" s="27"/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/>
      <c r="AQ225" s="27">
        <v>7</v>
      </c>
      <c r="AR225" s="27"/>
      <c r="AS225" s="27"/>
      <c r="AT225" s="27"/>
      <c r="AU225" s="27"/>
      <c r="AV225" s="27"/>
      <c r="AW225" s="26">
        <v>8</v>
      </c>
      <c r="AX225" s="26"/>
      <c r="AY225" s="26"/>
      <c r="AZ225" s="26"/>
      <c r="BA225" s="26"/>
      <c r="BB225" s="26"/>
      <c r="BC225" s="26"/>
      <c r="BD225" s="26"/>
      <c r="BE225" s="26">
        <v>9</v>
      </c>
      <c r="BF225" s="26"/>
      <c r="BG225" s="26"/>
      <c r="BH225" s="26"/>
      <c r="BI225" s="26"/>
      <c r="BJ225" s="26"/>
      <c r="BK225" s="26"/>
      <c r="BL225" s="26"/>
    </row>
    <row r="226" spans="1:79" s="1" customFormat="1" ht="18.75" hidden="1" customHeight="1">
      <c r="A226" s="26" t="s">
        <v>64</v>
      </c>
      <c r="B226" s="26"/>
      <c r="C226" s="26"/>
      <c r="D226" s="26"/>
      <c r="E226" s="26"/>
      <c r="F226" s="26"/>
      <c r="G226" s="61" t="s">
        <v>57</v>
      </c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30" t="s">
        <v>80</v>
      </c>
      <c r="U226" s="30"/>
      <c r="V226" s="30"/>
      <c r="W226" s="30"/>
      <c r="X226" s="30"/>
      <c r="Y226" s="30"/>
      <c r="Z226" s="30" t="s">
        <v>81</v>
      </c>
      <c r="AA226" s="30"/>
      <c r="AB226" s="30"/>
      <c r="AC226" s="30"/>
      <c r="AD226" s="30"/>
      <c r="AE226" s="30" t="s">
        <v>82</v>
      </c>
      <c r="AF226" s="30"/>
      <c r="AG226" s="30"/>
      <c r="AH226" s="30"/>
      <c r="AI226" s="30"/>
      <c r="AJ226" s="30"/>
      <c r="AK226" s="30" t="s">
        <v>83</v>
      </c>
      <c r="AL226" s="30"/>
      <c r="AM226" s="30"/>
      <c r="AN226" s="30"/>
      <c r="AO226" s="30"/>
      <c r="AP226" s="30"/>
      <c r="AQ226" s="30" t="s">
        <v>84</v>
      </c>
      <c r="AR226" s="30"/>
      <c r="AS226" s="30"/>
      <c r="AT226" s="30"/>
      <c r="AU226" s="30"/>
      <c r="AV226" s="30"/>
      <c r="AW226" s="61" t="s">
        <v>87</v>
      </c>
      <c r="AX226" s="61"/>
      <c r="AY226" s="61"/>
      <c r="AZ226" s="61"/>
      <c r="BA226" s="61"/>
      <c r="BB226" s="61"/>
      <c r="BC226" s="61"/>
      <c r="BD226" s="61"/>
      <c r="BE226" s="61" t="s">
        <v>88</v>
      </c>
      <c r="BF226" s="61"/>
      <c r="BG226" s="61"/>
      <c r="BH226" s="61"/>
      <c r="BI226" s="61"/>
      <c r="BJ226" s="61"/>
      <c r="BK226" s="61"/>
      <c r="BL226" s="61"/>
      <c r="CA226" s="1" t="s">
        <v>54</v>
      </c>
    </row>
    <row r="227" spans="1:79" s="6" customFormat="1" ht="12.75" customHeight="1">
      <c r="A227" s="85"/>
      <c r="B227" s="85"/>
      <c r="C227" s="85"/>
      <c r="D227" s="85"/>
      <c r="E227" s="85"/>
      <c r="F227" s="85"/>
      <c r="G227" s="122" t="s">
        <v>147</v>
      </c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20"/>
      <c r="AV227" s="120"/>
      <c r="AW227" s="122"/>
      <c r="AX227" s="122"/>
      <c r="AY227" s="122"/>
      <c r="AZ227" s="122"/>
      <c r="BA227" s="122"/>
      <c r="BB227" s="122"/>
      <c r="BC227" s="122"/>
      <c r="BD227" s="122"/>
      <c r="BE227" s="122"/>
      <c r="BF227" s="122"/>
      <c r="BG227" s="122"/>
      <c r="BH227" s="122"/>
      <c r="BI227" s="122"/>
      <c r="BJ227" s="122"/>
      <c r="BK227" s="122"/>
      <c r="BL227" s="122"/>
      <c r="CA227" s="6" t="s">
        <v>55</v>
      </c>
    </row>
    <row r="229" spans="1:79" ht="14.25" customHeight="1">
      <c r="A229" s="29" t="s">
        <v>243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1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</row>
    <row r="231" spans="1:79" ht="1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14.25">
      <c r="A233" s="29" t="s">
        <v>258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4.25">
      <c r="A234" s="29" t="s">
        <v>231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9" spans="1:79" ht="28.5" customHeight="1">
      <c r="A239" s="132" t="s">
        <v>216</v>
      </c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22"/>
      <c r="AC239" s="22"/>
      <c r="AD239" s="22"/>
      <c r="AE239" s="22"/>
      <c r="AF239" s="22"/>
      <c r="AG239" s="22"/>
      <c r="AH239" s="42"/>
      <c r="AI239" s="42"/>
      <c r="AJ239" s="42"/>
      <c r="AK239" s="42"/>
      <c r="AL239" s="42"/>
      <c r="AM239" s="42"/>
      <c r="AN239" s="42"/>
      <c r="AO239" s="42"/>
      <c r="AP239" s="42"/>
      <c r="AQ239" s="22"/>
      <c r="AR239" s="22"/>
      <c r="AS239" s="22"/>
      <c r="AT239" s="22"/>
      <c r="AU239" s="133" t="s">
        <v>218</v>
      </c>
      <c r="AV239" s="131"/>
      <c r="AW239" s="131"/>
      <c r="AX239" s="131"/>
      <c r="AY239" s="131"/>
      <c r="AZ239" s="131"/>
      <c r="BA239" s="131"/>
      <c r="BB239" s="131"/>
      <c r="BC239" s="131"/>
      <c r="BD239" s="131"/>
      <c r="BE239" s="131"/>
      <c r="BF239" s="131"/>
    </row>
    <row r="240" spans="1:79" ht="12.75" customHeight="1">
      <c r="AB240" s="23"/>
      <c r="AC240" s="23"/>
      <c r="AD240" s="23"/>
      <c r="AE240" s="23"/>
      <c r="AF240" s="23"/>
      <c r="AG240" s="23"/>
      <c r="AH240" s="28" t="s">
        <v>1</v>
      </c>
      <c r="AI240" s="28"/>
      <c r="AJ240" s="28"/>
      <c r="AK240" s="28"/>
      <c r="AL240" s="28"/>
      <c r="AM240" s="28"/>
      <c r="AN240" s="28"/>
      <c r="AO240" s="28"/>
      <c r="AP240" s="28"/>
      <c r="AQ240" s="23"/>
      <c r="AR240" s="23"/>
      <c r="AS240" s="23"/>
      <c r="AT240" s="23"/>
      <c r="AU240" s="28" t="s">
        <v>160</v>
      </c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</row>
    <row r="241" spans="1:58" ht="15">
      <c r="AB241" s="23"/>
      <c r="AC241" s="23"/>
      <c r="AD241" s="23"/>
      <c r="AE241" s="23"/>
      <c r="AF241" s="23"/>
      <c r="AG241" s="23"/>
      <c r="AH241" s="24"/>
      <c r="AI241" s="24"/>
      <c r="AJ241" s="24"/>
      <c r="AK241" s="24"/>
      <c r="AL241" s="24"/>
      <c r="AM241" s="24"/>
      <c r="AN241" s="24"/>
      <c r="AO241" s="24"/>
      <c r="AP241" s="24"/>
      <c r="AQ241" s="23"/>
      <c r="AR241" s="23"/>
      <c r="AS241" s="23"/>
      <c r="AT241" s="23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</row>
    <row r="242" spans="1:58" ht="18" customHeight="1">
      <c r="A242" s="132" t="s">
        <v>217</v>
      </c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23"/>
      <c r="AC242" s="23"/>
      <c r="AD242" s="23"/>
      <c r="AE242" s="23"/>
      <c r="AF242" s="23"/>
      <c r="AG242" s="23"/>
      <c r="AH242" s="43"/>
      <c r="AI242" s="43"/>
      <c r="AJ242" s="43"/>
      <c r="AK242" s="43"/>
      <c r="AL242" s="43"/>
      <c r="AM242" s="43"/>
      <c r="AN242" s="43"/>
      <c r="AO242" s="43"/>
      <c r="AP242" s="43"/>
      <c r="AQ242" s="23"/>
      <c r="AR242" s="23"/>
      <c r="AS242" s="23"/>
      <c r="AT242" s="23"/>
      <c r="AU242" s="134" t="s">
        <v>219</v>
      </c>
      <c r="AV242" s="131"/>
      <c r="AW242" s="131"/>
      <c r="AX242" s="131"/>
      <c r="AY242" s="131"/>
      <c r="AZ242" s="131"/>
      <c r="BA242" s="131"/>
      <c r="BB242" s="131"/>
      <c r="BC242" s="131"/>
      <c r="BD242" s="131"/>
      <c r="BE242" s="131"/>
      <c r="BF242" s="131"/>
    </row>
    <row r="243" spans="1:58" ht="12" customHeight="1">
      <c r="AB243" s="23"/>
      <c r="AC243" s="23"/>
      <c r="AD243" s="23"/>
      <c r="AE243" s="23"/>
      <c r="AF243" s="23"/>
      <c r="AG243" s="23"/>
      <c r="AH243" s="28" t="s">
        <v>1</v>
      </c>
      <c r="AI243" s="28"/>
      <c r="AJ243" s="28"/>
      <c r="AK243" s="28"/>
      <c r="AL243" s="28"/>
      <c r="AM243" s="28"/>
      <c r="AN243" s="28"/>
      <c r="AO243" s="28"/>
      <c r="AP243" s="28"/>
      <c r="AQ243" s="23"/>
      <c r="AR243" s="23"/>
      <c r="AS243" s="23"/>
      <c r="AT243" s="23"/>
      <c r="AU243" s="28" t="s">
        <v>160</v>
      </c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</row>
  </sheetData>
  <mergeCells count="1531">
    <mergeCell ref="BJ169:BL169"/>
    <mergeCell ref="AR169:AT169"/>
    <mergeCell ref="AU169:AW169"/>
    <mergeCell ref="AX169:AZ169"/>
    <mergeCell ref="BA169:BC169"/>
    <mergeCell ref="BD169:BF169"/>
    <mergeCell ref="BG169:BI169"/>
    <mergeCell ref="BJ168:BL168"/>
    <mergeCell ref="A169:C169"/>
    <mergeCell ref="D169:V169"/>
    <mergeCell ref="W169:Y169"/>
    <mergeCell ref="Z169:AB169"/>
    <mergeCell ref="AC169:AE169"/>
    <mergeCell ref="AF169:AH169"/>
    <mergeCell ref="AI169:AK169"/>
    <mergeCell ref="AL169:AN169"/>
    <mergeCell ref="AO169:AQ169"/>
    <mergeCell ref="AR168:AT168"/>
    <mergeCell ref="AU168:AW168"/>
    <mergeCell ref="AX168:AZ168"/>
    <mergeCell ref="BA168:BC168"/>
    <mergeCell ref="BD168:BF168"/>
    <mergeCell ref="BG168:BI168"/>
    <mergeCell ref="BJ167:BL167"/>
    <mergeCell ref="A168:C168"/>
    <mergeCell ref="D168:V168"/>
    <mergeCell ref="W168:Y168"/>
    <mergeCell ref="Z168:AB168"/>
    <mergeCell ref="AC168:AE168"/>
    <mergeCell ref="AF168:AH168"/>
    <mergeCell ref="AI168:AK168"/>
    <mergeCell ref="AL168:AN168"/>
    <mergeCell ref="AO168:AQ168"/>
    <mergeCell ref="AR167:AT167"/>
    <mergeCell ref="AU167:AW167"/>
    <mergeCell ref="AX167:AZ167"/>
    <mergeCell ref="BA167:BC167"/>
    <mergeCell ref="BD167:BF167"/>
    <mergeCell ref="BG167:BI167"/>
    <mergeCell ref="A167:C167"/>
    <mergeCell ref="D167:V167"/>
    <mergeCell ref="W167:Y167"/>
    <mergeCell ref="Z167:AB167"/>
    <mergeCell ref="AC167:AE167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Y151:BC151"/>
    <mergeCell ref="BD151:BH151"/>
    <mergeCell ref="BI151:BM151"/>
    <mergeCell ref="BN151:BR151"/>
    <mergeCell ref="A152:T152"/>
    <mergeCell ref="U152:Y152"/>
    <mergeCell ref="Z152:AD152"/>
    <mergeCell ref="AE152:AI152"/>
    <mergeCell ref="AJ152:AN152"/>
    <mergeCell ref="AO152:AS152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O151:AS151"/>
    <mergeCell ref="AT151:AX151"/>
    <mergeCell ref="Z150:AD150"/>
    <mergeCell ref="AE150:AI150"/>
    <mergeCell ref="AJ150:AN150"/>
    <mergeCell ref="AO150:AS150"/>
    <mergeCell ref="AT150:AX150"/>
    <mergeCell ref="AY150:BC150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V133:AE133"/>
    <mergeCell ref="AF133:AJ133"/>
    <mergeCell ref="AK133:AO133"/>
    <mergeCell ref="AP133:AT133"/>
    <mergeCell ref="AU133:AY133"/>
    <mergeCell ref="AZ133:BD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24:BI124"/>
    <mergeCell ref="BJ124:BN124"/>
    <mergeCell ref="BO124:BS124"/>
    <mergeCell ref="BT124:BX124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2:AA242"/>
    <mergeCell ref="AH242:AP242"/>
    <mergeCell ref="AU242:BF242"/>
    <mergeCell ref="AH243:AP243"/>
    <mergeCell ref="AU243:BF243"/>
    <mergeCell ref="A31:D31"/>
    <mergeCell ref="E31:T31"/>
    <mergeCell ref="U31:Y31"/>
    <mergeCell ref="Z31:AD31"/>
    <mergeCell ref="AE31:AH31"/>
    <mergeCell ref="A235:BL235"/>
    <mergeCell ref="A239:AA239"/>
    <mergeCell ref="AH239:AP239"/>
    <mergeCell ref="AU239:BF239"/>
    <mergeCell ref="AH240:AP240"/>
    <mergeCell ref="AU240:BF240"/>
    <mergeCell ref="AW227:BD227"/>
    <mergeCell ref="BE227:BL227"/>
    <mergeCell ref="A229:BL229"/>
    <mergeCell ref="A230:BL230"/>
    <mergeCell ref="A233:BL233"/>
    <mergeCell ref="A234:BL234"/>
    <mergeCell ref="AQ226:AV226"/>
    <mergeCell ref="AW226:BD226"/>
    <mergeCell ref="BE226:BL226"/>
    <mergeCell ref="A227:F227"/>
    <mergeCell ref="G227:S227"/>
    <mergeCell ref="T227:Y227"/>
    <mergeCell ref="Z227:AD227"/>
    <mergeCell ref="AE227:AJ227"/>
    <mergeCell ref="AK227:AP227"/>
    <mergeCell ref="AQ227:AV227"/>
    <mergeCell ref="A226:F226"/>
    <mergeCell ref="G226:S226"/>
    <mergeCell ref="T226:Y226"/>
    <mergeCell ref="Z226:AD226"/>
    <mergeCell ref="AE226:AJ226"/>
    <mergeCell ref="AK226:AP226"/>
    <mergeCell ref="BE223:BL224"/>
    <mergeCell ref="A225:F225"/>
    <mergeCell ref="G225:S225"/>
    <mergeCell ref="T225:Y225"/>
    <mergeCell ref="Z225:AD225"/>
    <mergeCell ref="AE225:AJ225"/>
    <mergeCell ref="AK225:AP225"/>
    <mergeCell ref="AQ225:AV225"/>
    <mergeCell ref="AW225:BD225"/>
    <mergeCell ref="BE225:BL225"/>
    <mergeCell ref="A221:BL221"/>
    <mergeCell ref="A222:BL222"/>
    <mergeCell ref="A223:F224"/>
    <mergeCell ref="G223:S224"/>
    <mergeCell ref="T223:Y224"/>
    <mergeCell ref="Z223:AD224"/>
    <mergeCell ref="AE223:AJ224"/>
    <mergeCell ref="AK223:AP224"/>
    <mergeCell ref="AQ223:AV224"/>
    <mergeCell ref="AW223:BD224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T215:AW216"/>
    <mergeCell ref="AX215:BG215"/>
    <mergeCell ref="BH215:BL216"/>
    <mergeCell ref="Z216:AD216"/>
    <mergeCell ref="AE216:AI216"/>
    <mergeCell ref="AX216:BB216"/>
    <mergeCell ref="BC216:BG216"/>
    <mergeCell ref="A213:BL213"/>
    <mergeCell ref="A214:F216"/>
    <mergeCell ref="G214:P216"/>
    <mergeCell ref="Q214:AN214"/>
    <mergeCell ref="AO214:BL214"/>
    <mergeCell ref="Q215:U216"/>
    <mergeCell ref="V215:Y216"/>
    <mergeCell ref="Z215:AI215"/>
    <mergeCell ref="AJ215:AN216"/>
    <mergeCell ref="AO215:AS216"/>
    <mergeCell ref="AK210:AP210"/>
    <mergeCell ref="AQ210:AV210"/>
    <mergeCell ref="AW210:BA210"/>
    <mergeCell ref="BB210:BF210"/>
    <mergeCell ref="BG210:BL210"/>
    <mergeCell ref="A212:BL212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Q206:AV207"/>
    <mergeCell ref="AW206:BF206"/>
    <mergeCell ref="BG206:BL207"/>
    <mergeCell ref="AW207:BA207"/>
    <mergeCell ref="BB207:BF207"/>
    <mergeCell ref="A208:F208"/>
    <mergeCell ref="G208:S208"/>
    <mergeCell ref="T208:Y208"/>
    <mergeCell ref="Z208:AD208"/>
    <mergeCell ref="AE208:AJ208"/>
    <mergeCell ref="A206:F207"/>
    <mergeCell ref="G206:S207"/>
    <mergeCell ref="T206:Y207"/>
    <mergeCell ref="Z206:AD207"/>
    <mergeCell ref="AE206:AJ207"/>
    <mergeCell ref="AK206:AP207"/>
    <mergeCell ref="BP196:BS196"/>
    <mergeCell ref="A199:BL199"/>
    <mergeCell ref="A200:BL200"/>
    <mergeCell ref="A203:BL203"/>
    <mergeCell ref="A204:BL204"/>
    <mergeCell ref="A205:BL205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BP194:BS194"/>
    <mergeCell ref="A195:M195"/>
    <mergeCell ref="N195:U195"/>
    <mergeCell ref="V195:Z195"/>
    <mergeCell ref="AA195:AE195"/>
    <mergeCell ref="AF195:AI195"/>
    <mergeCell ref="AJ195:AN195"/>
    <mergeCell ref="AO195:AR195"/>
    <mergeCell ref="AS195:AW195"/>
    <mergeCell ref="AX195:BA195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AA193:AE193"/>
    <mergeCell ref="AF193:AI193"/>
    <mergeCell ref="AJ193:AN193"/>
    <mergeCell ref="AO193:AR193"/>
    <mergeCell ref="AS193:AW193"/>
    <mergeCell ref="AX193:BA193"/>
    <mergeCell ref="A190:BL190"/>
    <mergeCell ref="A191:BM191"/>
    <mergeCell ref="A192:M193"/>
    <mergeCell ref="N192:U193"/>
    <mergeCell ref="V192:Z193"/>
    <mergeCell ref="AA192:AI192"/>
    <mergeCell ref="AJ192:AR192"/>
    <mergeCell ref="AS192:BA192"/>
    <mergeCell ref="BB192:BJ192"/>
    <mergeCell ref="BK192:BS192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P184:AT184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181:BL181"/>
    <mergeCell ref="A182:BD182"/>
    <mergeCell ref="A183:F184"/>
    <mergeCell ref="G183:S184"/>
    <mergeCell ref="T183:Z184"/>
    <mergeCell ref="AA183:AO183"/>
    <mergeCell ref="AP183:BD183"/>
    <mergeCell ref="AA184:AE184"/>
    <mergeCell ref="AF184:AJ184"/>
    <mergeCell ref="AK184:AO184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4:BS174"/>
    <mergeCell ref="A175:F176"/>
    <mergeCell ref="G175:S176"/>
    <mergeCell ref="T175:Z176"/>
    <mergeCell ref="AA175:AO175"/>
    <mergeCell ref="AP175:BD175"/>
    <mergeCell ref="BE175:BS175"/>
    <mergeCell ref="AA176:AE176"/>
    <mergeCell ref="AF176:AJ176"/>
    <mergeCell ref="AK176:AO176"/>
    <mergeCell ref="BA166:BC166"/>
    <mergeCell ref="BD166:BF166"/>
    <mergeCell ref="BG166:BI166"/>
    <mergeCell ref="BJ166:BL166"/>
    <mergeCell ref="A172:BL172"/>
    <mergeCell ref="A173:BS173"/>
    <mergeCell ref="AF167:AH167"/>
    <mergeCell ref="AI167:AK167"/>
    <mergeCell ref="AL167:AN167"/>
    <mergeCell ref="AO167:AQ167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BJ165:BL165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X165:AZ165"/>
    <mergeCell ref="BA164:BC164"/>
    <mergeCell ref="BD164:BF164"/>
    <mergeCell ref="BG164:BI164"/>
    <mergeCell ref="BJ164:BL164"/>
    <mergeCell ref="A165:C165"/>
    <mergeCell ref="D165:V165"/>
    <mergeCell ref="W165:Y165"/>
    <mergeCell ref="Z165:AB165"/>
    <mergeCell ref="AC165:AE165"/>
    <mergeCell ref="AF165:AH165"/>
    <mergeCell ref="AI164:AK164"/>
    <mergeCell ref="AL164:AN164"/>
    <mergeCell ref="AO164:AQ164"/>
    <mergeCell ref="AR164:AT164"/>
    <mergeCell ref="AU164:AW164"/>
    <mergeCell ref="AX164:AZ164"/>
    <mergeCell ref="A164:C164"/>
    <mergeCell ref="D164:V164"/>
    <mergeCell ref="W164:Y164"/>
    <mergeCell ref="Z164:AB164"/>
    <mergeCell ref="AC164:AE164"/>
    <mergeCell ref="AF164:AH164"/>
    <mergeCell ref="BJ162:BL163"/>
    <mergeCell ref="W163:Y163"/>
    <mergeCell ref="Z163:AB163"/>
    <mergeCell ref="AC163:AE163"/>
    <mergeCell ref="AF163:AH163"/>
    <mergeCell ref="AI163:AK163"/>
    <mergeCell ref="AL163:AN163"/>
    <mergeCell ref="AO163:AQ163"/>
    <mergeCell ref="AR163:AT163"/>
    <mergeCell ref="BG161:BL161"/>
    <mergeCell ref="W162:AB162"/>
    <mergeCell ref="AC162:AH162"/>
    <mergeCell ref="AI162:AN162"/>
    <mergeCell ref="AO162:AT162"/>
    <mergeCell ref="AU162:AW163"/>
    <mergeCell ref="AX162:AZ163"/>
    <mergeCell ref="BA162:BC163"/>
    <mergeCell ref="BD162:BF163"/>
    <mergeCell ref="BG162:BI163"/>
    <mergeCell ref="A161:C163"/>
    <mergeCell ref="D161:V163"/>
    <mergeCell ref="W161:AH161"/>
    <mergeCell ref="AI161:AT161"/>
    <mergeCell ref="AU161:AZ161"/>
    <mergeCell ref="BA161:BF161"/>
    <mergeCell ref="AT148:AX148"/>
    <mergeCell ref="AY148:BC148"/>
    <mergeCell ref="BD148:BH148"/>
    <mergeCell ref="BI148:BM148"/>
    <mergeCell ref="BN148:BR148"/>
    <mergeCell ref="A160:BL160"/>
    <mergeCell ref="BI149:BM149"/>
    <mergeCell ref="BN149:BR149"/>
    <mergeCell ref="A150:T150"/>
    <mergeCell ref="U150:Y150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31:AT131"/>
    <mergeCell ref="AU131:AY131"/>
    <mergeCell ref="AZ131:BD131"/>
    <mergeCell ref="BE131:BI131"/>
    <mergeCell ref="A142:BL142"/>
    <mergeCell ref="A143:BR143"/>
    <mergeCell ref="BE132:BI132"/>
    <mergeCell ref="A133:C133"/>
    <mergeCell ref="D133:P133"/>
    <mergeCell ref="Q133:U133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15:BX115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6:BT96"/>
    <mergeCell ref="BU96:BY96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:A97 A105:A106 A166:A169">
    <cfRule type="cellIs" dxfId="3" priority="3" stopIfTrue="1" operator="equal">
      <formula>A95</formula>
    </cfRule>
  </conditionalFormatting>
  <conditionalFormatting sqref="A115:C124 A131:C140">
    <cfRule type="cellIs" dxfId="2" priority="1" stopIfTrue="1" operator="equal">
      <formula>A114</formula>
    </cfRule>
    <cfRule type="cellIs" dxfId="1" priority="2" stopIfTrue="1" operator="equal">
      <formula>0</formula>
    </cfRule>
  </conditionalFormatting>
  <conditionalFormatting sqref="A107">
    <cfRule type="cellIs" dxfId="0" priority="5" stopIfTrue="1" operator="equal">
      <formula>A105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2022-01-12T14:03:36Z</cp:lastPrinted>
  <dcterms:created xsi:type="dcterms:W3CDTF">2016-07-02T12:27:50Z</dcterms:created>
  <dcterms:modified xsi:type="dcterms:W3CDTF">2022-01-12T14:10:58Z</dcterms:modified>
</cp:coreProperties>
</file>